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1142Ma\Desktop\"/>
    </mc:Choice>
  </mc:AlternateContent>
  <xr:revisionPtr revIDLastSave="0" documentId="13_ncr:1_{6BE84AC8-6FAB-4EC3-ABE2-B5248C89250C}" xr6:coauthVersionLast="47" xr6:coauthVersionMax="47" xr10:uidLastSave="{00000000-0000-0000-0000-000000000000}"/>
  <bookViews>
    <workbookView xWindow="-110" yWindow="-110" windowWidth="38620" windowHeight="21100" xr2:uid="{E12B8210-DE2D-493D-AED1-E3E318EC0CE2}"/>
  </bookViews>
  <sheets>
    <sheet name="大会2日目用選手一覧" sheetId="1" r:id="rId1"/>
  </sheets>
  <externalReferences>
    <externalReference r:id="rId2"/>
  </externalReferences>
  <definedNames>
    <definedName name="_xlnm.Print_Area" localSheetId="0">大会2日目用選手一覧!$A$1:$S$33</definedName>
    <definedName name="学校情報">[1]元データ!$E$1:$J$76</definedName>
    <definedName name="性別">[1]元データ!$B$2:$B$3</definedName>
    <definedName name="大会名">[1]元データ!$A$2:$A$4</definedName>
    <definedName name="地区">[1]元データ!$C$2:$C$8</definedName>
    <definedName name="地区情報">[1]元データ!$C$2:$D$8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E23" i="1"/>
  <c r="E24" i="1"/>
  <c r="E25" i="1"/>
  <c r="E26" i="1"/>
  <c r="E27" i="1"/>
  <c r="E28" i="1"/>
  <c r="E29" i="1"/>
  <c r="E30" i="1"/>
  <c r="E31" i="1"/>
  <c r="E32" i="1"/>
  <c r="E22" i="1"/>
  <c r="F20" i="1"/>
  <c r="J20" i="1" s="1"/>
  <c r="N20" i="1" s="1"/>
  <c r="R20" i="1" s="1"/>
  <c r="Q27" i="1"/>
  <c r="Q26" i="1"/>
  <c r="Q25" i="1"/>
  <c r="Q24" i="1"/>
  <c r="Q23" i="1"/>
  <c r="Q22" i="1"/>
  <c r="M27" i="1"/>
  <c r="M26" i="1"/>
  <c r="M25" i="1"/>
  <c r="M24" i="1"/>
  <c r="M23" i="1"/>
  <c r="M22" i="1"/>
  <c r="I27" i="1"/>
  <c r="I26" i="1"/>
  <c r="I25" i="1"/>
  <c r="I24" i="1"/>
  <c r="I23" i="1"/>
  <c r="I22" i="1"/>
  <c r="Q11" i="1"/>
  <c r="Q10" i="1"/>
  <c r="Q9" i="1"/>
  <c r="Q8" i="1"/>
  <c r="Q7" i="1"/>
  <c r="Q6" i="1"/>
  <c r="M11" i="1"/>
  <c r="M10" i="1"/>
  <c r="M9" i="1"/>
  <c r="M8" i="1"/>
  <c r="M7" i="1"/>
  <c r="M6" i="1"/>
  <c r="I14" i="1"/>
  <c r="I30" i="1" s="1"/>
  <c r="I11" i="1"/>
  <c r="I10" i="1"/>
  <c r="I9" i="1"/>
  <c r="I8" i="1"/>
  <c r="I7" i="1"/>
  <c r="I6" i="1"/>
  <c r="E7" i="1"/>
  <c r="E8" i="1"/>
  <c r="E9" i="1"/>
  <c r="E10" i="1"/>
  <c r="E11" i="1"/>
  <c r="E12" i="1"/>
  <c r="I12" i="1" s="1"/>
  <c r="E13" i="1"/>
  <c r="I13" i="1" s="1"/>
  <c r="E14" i="1"/>
  <c r="E15" i="1"/>
  <c r="E16" i="1"/>
  <c r="E17" i="1"/>
  <c r="E33" i="1" s="1"/>
  <c r="E6" i="1"/>
  <c r="F6" i="1"/>
  <c r="J6" i="1" s="1"/>
  <c r="J22" i="1" s="1"/>
  <c r="F7" i="1"/>
  <c r="F23" i="1" s="1"/>
  <c r="F8" i="1"/>
  <c r="F9" i="1"/>
  <c r="F10" i="1"/>
  <c r="F26" i="1" s="1"/>
  <c r="F11" i="1"/>
  <c r="F27" i="1" s="1"/>
  <c r="F12" i="1"/>
  <c r="J12" i="1" s="1"/>
  <c r="J28" i="1" s="1"/>
  <c r="F13" i="1"/>
  <c r="J13" i="1" s="1"/>
  <c r="J29" i="1" s="1"/>
  <c r="F14" i="1"/>
  <c r="J14" i="1" s="1"/>
  <c r="F15" i="1"/>
  <c r="J15" i="1" s="1"/>
  <c r="F16" i="1"/>
  <c r="F32" i="1" s="1"/>
  <c r="F17" i="1"/>
  <c r="F33" i="1" s="1"/>
  <c r="Q4" i="1"/>
  <c r="I4" i="1"/>
  <c r="M4" i="1" s="1"/>
  <c r="E4" i="1"/>
  <c r="A20" i="1"/>
  <c r="E20" i="1"/>
  <c r="I20" i="1"/>
  <c r="M20" i="1"/>
  <c r="Q20" i="1"/>
  <c r="J7" i="1" l="1"/>
  <c r="J23" i="1" s="1"/>
  <c r="F22" i="1"/>
  <c r="F28" i="1"/>
  <c r="F29" i="1"/>
  <c r="F30" i="1"/>
  <c r="F31" i="1"/>
  <c r="J8" i="1"/>
  <c r="J24" i="1" s="1"/>
  <c r="J9" i="1"/>
  <c r="J25" i="1" s="1"/>
  <c r="N7" i="1"/>
  <c r="N23" i="1" s="1"/>
  <c r="I29" i="1"/>
  <c r="M13" i="1"/>
  <c r="I28" i="1"/>
  <c r="M12" i="1"/>
  <c r="I15" i="1"/>
  <c r="M14" i="1"/>
  <c r="I16" i="1"/>
  <c r="I17" i="1"/>
  <c r="J31" i="1"/>
  <c r="N15" i="1"/>
  <c r="J30" i="1"/>
  <c r="N14" i="1"/>
  <c r="N13" i="1"/>
  <c r="R7" i="1"/>
  <c r="R23" i="1" s="1"/>
  <c r="N8" i="1"/>
  <c r="J16" i="1"/>
  <c r="N6" i="1"/>
  <c r="N12" i="1"/>
  <c r="J10" i="1"/>
  <c r="J11" i="1"/>
  <c r="J17" i="1"/>
  <c r="N9" i="1" l="1"/>
  <c r="I33" i="1"/>
  <c r="M17" i="1"/>
  <c r="I32" i="1"/>
  <c r="M16" i="1"/>
  <c r="M30" i="1"/>
  <c r="Q14" i="1"/>
  <c r="Q30" i="1" s="1"/>
  <c r="I31" i="1"/>
  <c r="M15" i="1"/>
  <c r="M28" i="1"/>
  <c r="Q12" i="1"/>
  <c r="Q28" i="1" s="1"/>
  <c r="M29" i="1"/>
  <c r="Q13" i="1"/>
  <c r="Q29" i="1" s="1"/>
  <c r="N28" i="1"/>
  <c r="R12" i="1"/>
  <c r="R28" i="1" s="1"/>
  <c r="N22" i="1"/>
  <c r="R6" i="1"/>
  <c r="R22" i="1" s="1"/>
  <c r="J32" i="1"/>
  <c r="N16" i="1"/>
  <c r="N25" i="1"/>
  <c r="R9" i="1"/>
  <c r="R25" i="1" s="1"/>
  <c r="N24" i="1"/>
  <c r="R8" i="1"/>
  <c r="R24" i="1" s="1"/>
  <c r="N29" i="1"/>
  <c r="R13" i="1"/>
  <c r="R29" i="1" s="1"/>
  <c r="J33" i="1"/>
  <c r="N17" i="1"/>
  <c r="N30" i="1"/>
  <c r="R14" i="1"/>
  <c r="R30" i="1" s="1"/>
  <c r="J27" i="1"/>
  <c r="N11" i="1"/>
  <c r="N10" i="1"/>
  <c r="J26" i="1"/>
  <c r="N31" i="1"/>
  <c r="R15" i="1"/>
  <c r="R31" i="1" s="1"/>
  <c r="M31" i="1" l="1"/>
  <c r="Q15" i="1"/>
  <c r="Q31" i="1" s="1"/>
  <c r="M32" i="1"/>
  <c r="Q16" i="1"/>
  <c r="Q32" i="1" s="1"/>
  <c r="M33" i="1"/>
  <c r="Q17" i="1"/>
  <c r="Q33" i="1" s="1"/>
  <c r="N26" i="1"/>
  <c r="R10" i="1"/>
  <c r="R26" i="1" s="1"/>
  <c r="N27" i="1"/>
  <c r="R11" i="1"/>
  <c r="R27" i="1" s="1"/>
  <c r="N32" i="1"/>
  <c r="R16" i="1"/>
  <c r="R32" i="1" s="1"/>
  <c r="N33" i="1"/>
  <c r="R17" i="1"/>
  <c r="R33" i="1" s="1"/>
</calcChain>
</file>

<file path=xl/sharedStrings.xml><?xml version="1.0" encoding="utf-8"?>
<sst xmlns="http://schemas.openxmlformats.org/spreadsheetml/2006/main" count="47" uniqueCount="22">
  <si>
    <t>氏　名</t>
    <rPh sb="0" eb="1">
      <t>シ</t>
    </rPh>
    <rPh sb="2" eb="3">
      <t>ナ</t>
    </rPh>
    <phoneticPr fontId="2"/>
  </si>
  <si>
    <t>番　号</t>
    <rPh sb="0" eb="1">
      <t>バン</t>
    </rPh>
    <rPh sb="2" eb="3">
      <t>ゴウ</t>
    </rPh>
    <phoneticPr fontId="2"/>
  </si>
  <si>
    <t>KVAJHS</t>
    <phoneticPr fontId="2"/>
  </si>
  <si>
    <t>澤村大地</t>
  </si>
  <si>
    <t>菅原孝支</t>
  </si>
  <si>
    <t>東峰　旭</t>
  </si>
  <si>
    <t>西谷　夕</t>
  </si>
  <si>
    <t>田中 龍之介</t>
  </si>
  <si>
    <t>縁下　力</t>
  </si>
  <si>
    <t>成田一仁</t>
  </si>
  <si>
    <t>木下久志</t>
  </si>
  <si>
    <t>影山飛雄</t>
  </si>
  <si>
    <t>日向翔陽</t>
  </si>
  <si>
    <t>月島　蛍</t>
  </si>
  <si>
    <t>山口　忠</t>
  </si>
  <si>
    <t>①</t>
    <phoneticPr fontId="2"/>
  </si>
  <si>
    <t>チーム名正式名称
※改行可</t>
    <rPh sb="3" eb="4">
      <t>メイ</t>
    </rPh>
    <rPh sb="4" eb="8">
      <t>セイシキメイショウ</t>
    </rPh>
    <rPh sb="10" eb="12">
      <t>カイギョウ</t>
    </rPh>
    <rPh sb="12" eb="13">
      <t>カ</t>
    </rPh>
    <phoneticPr fontId="2"/>
  </si>
  <si>
    <t>④</t>
    <phoneticPr fontId="2"/>
  </si>
  <si>
    <t>↓入力用↓</t>
    <rPh sb="1" eb="4">
      <t>ニュウリョクヨウ</t>
    </rPh>
    <phoneticPr fontId="2"/>
  </si>
  <si>
    <t>見本</t>
    <rPh sb="0" eb="2">
      <t>ミホン</t>
    </rPh>
    <phoneticPr fontId="2"/>
  </si>
  <si>
    <t>R7県総体
記録用紙用選手一覧</t>
    <rPh sb="2" eb="5">
      <t>ケンソウタイ</t>
    </rPh>
    <rPh sb="6" eb="8">
      <t>キロク</t>
    </rPh>
    <rPh sb="8" eb="10">
      <t>ヨウシ</t>
    </rPh>
    <rPh sb="10" eb="11">
      <t>ヨウ</t>
    </rPh>
    <rPh sb="11" eb="15">
      <t>センシュイチラン</t>
    </rPh>
    <phoneticPr fontId="5"/>
  </si>
  <si>
    <t>左端のセルに入力し、このままA4用紙に印刷してください。
県総体初日の代表者会でA4用紙のまま本部に提出してください。</t>
    <rPh sb="0" eb="2">
      <t>ヒダリハシ</t>
    </rPh>
    <rPh sb="6" eb="8">
      <t>ニュウリョク</t>
    </rPh>
    <rPh sb="19" eb="21">
      <t>インサツ</t>
    </rPh>
    <rPh sb="29" eb="30">
      <t>ケン</t>
    </rPh>
    <rPh sb="30" eb="32">
      <t>ソウタイ</t>
    </rPh>
    <rPh sb="32" eb="34">
      <t>ショニチ</t>
    </rPh>
    <rPh sb="35" eb="38">
      <t>ダイヒョウシャ</t>
    </rPh>
    <rPh sb="38" eb="39">
      <t>カイ</t>
    </rPh>
    <rPh sb="42" eb="44">
      <t>ヨウシ</t>
    </rPh>
    <rPh sb="47" eb="49">
      <t>ホンブ</t>
    </rPh>
    <rPh sb="50" eb="52">
      <t>テイシュツ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</si>
</sst>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8" tint="-0.249977111117893"/>
      <name val="游ゴシック"/>
      <family val="3"/>
      <charset val="128"/>
      <scheme val="minor"/>
    </font>
    <font>
      <b/>
      <sz val="11"/>
      <color theme="8" tint="-0.249977111117893"/>
      <name val="游ゴシック"/>
      <family val="3"/>
      <charset val="128"/>
      <scheme val="minor"/>
    </font>
    <font>
      <sz val="11"/>
      <color theme="8" tint="-0.249977111117893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0" xfId="1" applyAlignment="1">
      <alignment vertical="center" shrinkToFit="1"/>
    </xf>
    <xf numFmtId="0" fontId="1" fillId="0" borderId="0" xfId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6" xfId="1" applyBorder="1">
      <alignment vertical="center"/>
    </xf>
    <xf numFmtId="0" fontId="1" fillId="0" borderId="7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5" xfId="1" applyBorder="1" applyAlignment="1">
      <alignment wrapText="1" shrinkToFit="1"/>
    </xf>
    <xf numFmtId="0" fontId="1" fillId="0" borderId="0" xfId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4" xfId="1" applyBorder="1" applyAlignment="1">
      <alignment wrapText="1" shrinkToFit="1"/>
    </xf>
    <xf numFmtId="0" fontId="7" fillId="0" borderId="5" xfId="1" applyFont="1" applyBorder="1" applyAlignment="1">
      <alignment horizontal="center" vertical="center" wrapText="1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0" borderId="4" xfId="1" applyFont="1" applyBorder="1" applyAlignment="1">
      <alignment horizontal="center" vertical="center" wrapText="1" shrinkToFit="1"/>
    </xf>
    <xf numFmtId="0" fontId="7" fillId="0" borderId="3" xfId="1" applyFont="1" applyBorder="1" applyAlignment="1">
      <alignment horizontal="center" vertical="center" wrapText="1" shrinkToFit="1"/>
    </xf>
    <xf numFmtId="0" fontId="4" fillId="0" borderId="2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center" vertical="center" wrapText="1" shrinkToFit="1"/>
    </xf>
    <xf numFmtId="0" fontId="9" fillId="0" borderId="8" xfId="1" applyFont="1" applyBorder="1" applyAlignment="1">
      <alignment horizontal="center" vertical="center" wrapText="1" shrinkToFit="1"/>
    </xf>
    <xf numFmtId="0" fontId="10" fillId="0" borderId="8" xfId="1" applyFont="1" applyBorder="1" applyAlignment="1">
      <alignment horizontal="center" vertical="center" shrinkToFit="1"/>
    </xf>
    <xf numFmtId="0" fontId="0" fillId="0" borderId="0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wrapText="1" shrinkToFit="1"/>
    </xf>
    <xf numFmtId="0" fontId="0" fillId="0" borderId="0" xfId="1" applyFont="1" applyAlignment="1">
      <alignment horizontal="center" vertical="center" wrapText="1"/>
    </xf>
  </cellXfs>
  <cellStyles count="2">
    <cellStyle name="標準" xfId="0" builtinId="0"/>
    <cellStyle name="標準 2" xfId="1" xr:uid="{FFE6F086-110F-45DB-A0BB-41AE57D1E548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1056269</xdr:colOff>
      <xdr:row>3</xdr:row>
      <xdr:rowOff>101233</xdr:rowOff>
    </xdr:from>
    <xdr:to>
      <xdr:col>2</xdr:col>
      <xdr:colOff>1300605</xdr:colOff>
      <xdr:row>3</xdr:row>
      <xdr:rowOff>353233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A17AECD-C913-4570-A191-F0C42742C94F}"/>
            </a:ext>
          </a:extLst>
        </xdr:cNvPr>
        <xdr:cNvSpPr/>
      </xdr:nvSpPr>
      <xdr:spPr>
        <a:xfrm>
          <a:off x="1653169" y="596533"/>
          <a:ext cx="0" cy="615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16</xdr:col>
      <xdr:colOff>79067</xdr:colOff>
      <xdr:row>19</xdr:row>
      <xdr:rowOff>81670</xdr:rowOff>
    </xdr:from>
    <xdr:to>
      <xdr:col>16</xdr:col>
      <xdr:colOff>331067</xdr:colOff>
      <xdr:row>19</xdr:row>
      <xdr:rowOff>333670</xdr:rowOff>
    </xdr:to>
    <xdr:sp macro="" textlink="">
      <xdr:nvSpPr>
        <xdr:cNvPr id="11" name="円/楕円 1">
          <a:extLst>
            <a:ext uri="{FF2B5EF4-FFF2-40B4-BE49-F238E27FC236}">
              <a16:creationId xmlns:a16="http://schemas.microsoft.com/office/drawing/2014/main" id="{EA2239FA-B59C-48BD-A828-E1F554E27999}"/>
            </a:ext>
          </a:extLst>
        </xdr:cNvPr>
        <xdr:cNvSpPr/>
      </xdr:nvSpPr>
      <xdr:spPr>
        <a:xfrm>
          <a:off x="7883217" y="4437770"/>
          <a:ext cx="252000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58699</xdr:colOff>
      <xdr:row>3</xdr:row>
      <xdr:rowOff>88068</xdr:rowOff>
    </xdr:from>
    <xdr:to>
      <xdr:col>2</xdr:col>
      <xdr:colOff>303035</xdr:colOff>
      <xdr:row>3</xdr:row>
      <xdr:rowOff>340068</xdr:rowOff>
    </xdr:to>
    <xdr:sp macro="" textlink="">
      <xdr:nvSpPr>
        <xdr:cNvPr id="13" name="円/楕円 1">
          <a:extLst>
            <a:ext uri="{FF2B5EF4-FFF2-40B4-BE49-F238E27FC236}">
              <a16:creationId xmlns:a16="http://schemas.microsoft.com/office/drawing/2014/main" id="{D130A5DA-9422-4C56-AE50-535EBFA8EDE9}"/>
            </a:ext>
          </a:extLst>
        </xdr:cNvPr>
        <xdr:cNvSpPr/>
      </xdr:nvSpPr>
      <xdr:spPr>
        <a:xfrm>
          <a:off x="1360449" y="583368"/>
          <a:ext cx="244336" cy="742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58699</xdr:colOff>
      <xdr:row>3</xdr:row>
      <xdr:rowOff>88068</xdr:rowOff>
    </xdr:from>
    <xdr:to>
      <xdr:col>6</xdr:col>
      <xdr:colOff>303035</xdr:colOff>
      <xdr:row>3</xdr:row>
      <xdr:rowOff>340068</xdr:rowOff>
    </xdr:to>
    <xdr:sp macro="" textlink="">
      <xdr:nvSpPr>
        <xdr:cNvPr id="18" name="円/楕円 1">
          <a:extLst>
            <a:ext uri="{FF2B5EF4-FFF2-40B4-BE49-F238E27FC236}">
              <a16:creationId xmlns:a16="http://schemas.microsoft.com/office/drawing/2014/main" id="{B913F522-4FB8-4828-94EE-44D6820DE3F5}"/>
            </a:ext>
          </a:extLst>
        </xdr:cNvPr>
        <xdr:cNvSpPr/>
      </xdr:nvSpPr>
      <xdr:spPr>
        <a:xfrm>
          <a:off x="1360449" y="1129468"/>
          <a:ext cx="244336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58699</xdr:colOff>
      <xdr:row>3</xdr:row>
      <xdr:rowOff>88068</xdr:rowOff>
    </xdr:from>
    <xdr:to>
      <xdr:col>10</xdr:col>
      <xdr:colOff>303035</xdr:colOff>
      <xdr:row>3</xdr:row>
      <xdr:rowOff>340068</xdr:rowOff>
    </xdr:to>
    <xdr:sp macro="" textlink="">
      <xdr:nvSpPr>
        <xdr:cNvPr id="20" name="円/楕円 1">
          <a:extLst>
            <a:ext uri="{FF2B5EF4-FFF2-40B4-BE49-F238E27FC236}">
              <a16:creationId xmlns:a16="http://schemas.microsoft.com/office/drawing/2014/main" id="{75AAF4E0-B6B7-4791-A7B4-718390A046C1}"/>
            </a:ext>
          </a:extLst>
        </xdr:cNvPr>
        <xdr:cNvSpPr/>
      </xdr:nvSpPr>
      <xdr:spPr>
        <a:xfrm>
          <a:off x="3322599" y="1129468"/>
          <a:ext cx="244336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14</xdr:col>
      <xdr:colOff>58699</xdr:colOff>
      <xdr:row>3</xdr:row>
      <xdr:rowOff>88068</xdr:rowOff>
    </xdr:from>
    <xdr:to>
      <xdr:col>14</xdr:col>
      <xdr:colOff>303035</xdr:colOff>
      <xdr:row>3</xdr:row>
      <xdr:rowOff>340068</xdr:rowOff>
    </xdr:to>
    <xdr:sp macro="" textlink="">
      <xdr:nvSpPr>
        <xdr:cNvPr id="21" name="円/楕円 1">
          <a:extLst>
            <a:ext uri="{FF2B5EF4-FFF2-40B4-BE49-F238E27FC236}">
              <a16:creationId xmlns:a16="http://schemas.microsoft.com/office/drawing/2014/main" id="{F60A5FD6-9CD1-4E25-8637-238B38303CEC}"/>
            </a:ext>
          </a:extLst>
        </xdr:cNvPr>
        <xdr:cNvSpPr/>
      </xdr:nvSpPr>
      <xdr:spPr>
        <a:xfrm>
          <a:off x="3322599" y="1129468"/>
          <a:ext cx="244336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58699</xdr:colOff>
      <xdr:row>3</xdr:row>
      <xdr:rowOff>88068</xdr:rowOff>
    </xdr:from>
    <xdr:to>
      <xdr:col>18</xdr:col>
      <xdr:colOff>303035</xdr:colOff>
      <xdr:row>3</xdr:row>
      <xdr:rowOff>340068</xdr:rowOff>
    </xdr:to>
    <xdr:sp macro="" textlink="">
      <xdr:nvSpPr>
        <xdr:cNvPr id="22" name="円/楕円 1">
          <a:extLst>
            <a:ext uri="{FF2B5EF4-FFF2-40B4-BE49-F238E27FC236}">
              <a16:creationId xmlns:a16="http://schemas.microsoft.com/office/drawing/2014/main" id="{87A0A242-B3FE-4A51-B9D5-6C51847B1368}"/>
            </a:ext>
          </a:extLst>
        </xdr:cNvPr>
        <xdr:cNvSpPr/>
      </xdr:nvSpPr>
      <xdr:spPr>
        <a:xfrm>
          <a:off x="3322599" y="1129468"/>
          <a:ext cx="244336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</xdr:col>
      <xdr:colOff>79067</xdr:colOff>
      <xdr:row>19</xdr:row>
      <xdr:rowOff>81670</xdr:rowOff>
    </xdr:from>
    <xdr:to>
      <xdr:col>12</xdr:col>
      <xdr:colOff>331067</xdr:colOff>
      <xdr:row>19</xdr:row>
      <xdr:rowOff>333670</xdr:rowOff>
    </xdr:to>
    <xdr:sp macro="" textlink="">
      <xdr:nvSpPr>
        <xdr:cNvPr id="23" name="円/楕円 1">
          <a:extLst>
            <a:ext uri="{FF2B5EF4-FFF2-40B4-BE49-F238E27FC236}">
              <a16:creationId xmlns:a16="http://schemas.microsoft.com/office/drawing/2014/main" id="{067A7EE0-AC06-441D-968F-1BE64D84838D}"/>
            </a:ext>
          </a:extLst>
        </xdr:cNvPr>
        <xdr:cNvSpPr/>
      </xdr:nvSpPr>
      <xdr:spPr>
        <a:xfrm>
          <a:off x="7883217" y="4437770"/>
          <a:ext cx="252000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8</xdr:col>
      <xdr:colOff>79067</xdr:colOff>
      <xdr:row>19</xdr:row>
      <xdr:rowOff>81670</xdr:rowOff>
    </xdr:from>
    <xdr:to>
      <xdr:col>8</xdr:col>
      <xdr:colOff>331067</xdr:colOff>
      <xdr:row>19</xdr:row>
      <xdr:rowOff>333670</xdr:rowOff>
    </xdr:to>
    <xdr:sp macro="" textlink="">
      <xdr:nvSpPr>
        <xdr:cNvPr id="24" name="円/楕円 1">
          <a:extLst>
            <a:ext uri="{FF2B5EF4-FFF2-40B4-BE49-F238E27FC236}">
              <a16:creationId xmlns:a16="http://schemas.microsoft.com/office/drawing/2014/main" id="{8ED1E552-D1A5-4F76-8CE7-17D18F6EFAEE}"/>
            </a:ext>
          </a:extLst>
        </xdr:cNvPr>
        <xdr:cNvSpPr/>
      </xdr:nvSpPr>
      <xdr:spPr>
        <a:xfrm>
          <a:off x="7883217" y="4437770"/>
          <a:ext cx="252000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79067</xdr:colOff>
      <xdr:row>19</xdr:row>
      <xdr:rowOff>81670</xdr:rowOff>
    </xdr:from>
    <xdr:to>
      <xdr:col>4</xdr:col>
      <xdr:colOff>331067</xdr:colOff>
      <xdr:row>19</xdr:row>
      <xdr:rowOff>333670</xdr:rowOff>
    </xdr:to>
    <xdr:sp macro="" textlink="">
      <xdr:nvSpPr>
        <xdr:cNvPr id="25" name="円/楕円 1">
          <a:extLst>
            <a:ext uri="{FF2B5EF4-FFF2-40B4-BE49-F238E27FC236}">
              <a16:creationId xmlns:a16="http://schemas.microsoft.com/office/drawing/2014/main" id="{68E2786C-D319-48FD-8672-743440B60326}"/>
            </a:ext>
          </a:extLst>
        </xdr:cNvPr>
        <xdr:cNvSpPr/>
      </xdr:nvSpPr>
      <xdr:spPr>
        <a:xfrm>
          <a:off x="7883217" y="4437770"/>
          <a:ext cx="252000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54645</xdr:colOff>
      <xdr:row>19</xdr:row>
      <xdr:rowOff>86554</xdr:rowOff>
    </xdr:from>
    <xdr:to>
      <xdr:col>0</xdr:col>
      <xdr:colOff>306645</xdr:colOff>
      <xdr:row>19</xdr:row>
      <xdr:rowOff>338554</xdr:rowOff>
    </xdr:to>
    <xdr:sp macro="" textlink="">
      <xdr:nvSpPr>
        <xdr:cNvPr id="26" name="円/楕円 1">
          <a:extLst>
            <a:ext uri="{FF2B5EF4-FFF2-40B4-BE49-F238E27FC236}">
              <a16:creationId xmlns:a16="http://schemas.microsoft.com/office/drawing/2014/main" id="{6404D79E-AA29-42E4-BA60-22787F1174C8}"/>
            </a:ext>
          </a:extLst>
        </xdr:cNvPr>
        <xdr:cNvSpPr/>
      </xdr:nvSpPr>
      <xdr:spPr>
        <a:xfrm>
          <a:off x="54645" y="4433862"/>
          <a:ext cx="252000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61142Ma\Desktop\2025entryform%20(1).xlsx" TargetMode="External"/><Relationship Id="rId1" Type="http://schemas.openxmlformats.org/officeDocument/2006/relationships/externalLinkPath" Target="2025entryfor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元データ"/>
      <sheetName val="基本情報"/>
      <sheetName val="大会申込"/>
      <sheetName val="大会2日目用選手一覧"/>
    </sheetNames>
    <sheetDataSet>
      <sheetData sheetId="0">
        <row r="1">
          <cell r="E1" t="str">
            <v>略称</v>
          </cell>
          <cell r="F1" t="str">
            <v>高松</v>
          </cell>
          <cell r="G1" t="str">
            <v>学校名</v>
          </cell>
          <cell r="H1" t="str">
            <v>所在地</v>
          </cell>
          <cell r="I1" t="str">
            <v>電話番号</v>
          </cell>
          <cell r="J1" t="str">
            <v>整理番号</v>
          </cell>
        </row>
        <row r="2">
          <cell r="A2" t="str">
            <v>2025年度   香川県中学生バレ－ボ－ル選手権大会</v>
          </cell>
          <cell r="B2" t="str">
            <v>男</v>
          </cell>
          <cell r="C2" t="str">
            <v>高松</v>
          </cell>
          <cell r="D2">
            <v>1</v>
          </cell>
          <cell r="E2" t="str">
            <v>附属高松</v>
          </cell>
          <cell r="F2" t="str">
            <v>香川大学教育学部附属高松中学校</v>
          </cell>
          <cell r="G2" t="str">
            <v>附属高松中学校</v>
          </cell>
          <cell r="H2" t="str">
            <v>高松市鹿角町394</v>
          </cell>
          <cell r="I2" t="str">
            <v>087-886-2121</v>
          </cell>
          <cell r="J2">
            <v>1</v>
          </cell>
        </row>
        <row r="3">
          <cell r="A3" t="str">
            <v>2021年度   香川県中学生バレ－ボ－ル強化大会</v>
          </cell>
          <cell r="B3" t="str">
            <v>女</v>
          </cell>
          <cell r="C3" t="str">
            <v>丸亀</v>
          </cell>
          <cell r="D3">
            <v>2</v>
          </cell>
          <cell r="E3" t="str">
            <v>高松北</v>
          </cell>
          <cell r="F3" t="str">
            <v>香川県立高松北中学校</v>
          </cell>
          <cell r="G3" t="str">
            <v>高松北中学校</v>
          </cell>
          <cell r="H3" t="str">
            <v>高松市牟礼町牟礼1583-1</v>
          </cell>
          <cell r="I3" t="str">
            <v>087-845-2155</v>
          </cell>
          <cell r="J3">
            <v>2</v>
          </cell>
        </row>
        <row r="4">
          <cell r="A4" t="str">
            <v>2021年度   香川県中学生バレ－ボ－ル優勝大会</v>
          </cell>
          <cell r="C4" t="str">
            <v>綾坂</v>
          </cell>
          <cell r="D4">
            <v>3</v>
          </cell>
          <cell r="E4" t="str">
            <v>桜町</v>
          </cell>
          <cell r="F4" t="str">
            <v>高松市立桜町中学校</v>
          </cell>
          <cell r="G4" t="str">
            <v>桜町中学校</v>
          </cell>
          <cell r="H4" t="str">
            <v>高松市桜町2-12-4</v>
          </cell>
          <cell r="I4" t="str">
            <v>087-861-1668</v>
          </cell>
          <cell r="J4">
            <v>3</v>
          </cell>
        </row>
        <row r="5">
          <cell r="C5" t="str">
            <v>仲善</v>
          </cell>
          <cell r="D5">
            <v>4</v>
          </cell>
          <cell r="E5" t="str">
            <v>紫雲</v>
          </cell>
          <cell r="F5" t="str">
            <v>高松市立紫雲中学校</v>
          </cell>
          <cell r="G5" t="str">
            <v>紫雲中学校</v>
          </cell>
          <cell r="H5" t="str">
            <v>高松市紫雲町8-25</v>
          </cell>
          <cell r="I5" t="str">
            <v>087-861-7144</v>
          </cell>
          <cell r="J5">
            <v>4</v>
          </cell>
        </row>
        <row r="6">
          <cell r="C6" t="str">
            <v>三観</v>
          </cell>
          <cell r="D6">
            <v>5</v>
          </cell>
          <cell r="E6" t="str">
            <v>玉藻</v>
          </cell>
          <cell r="F6" t="str">
            <v>高松市立玉藻中学校</v>
          </cell>
          <cell r="G6" t="str">
            <v>玉藻中学校</v>
          </cell>
          <cell r="H6" t="str">
            <v>高松市上福岡町714-1</v>
          </cell>
          <cell r="I6" t="str">
            <v>087-861-8196</v>
          </cell>
          <cell r="J6">
            <v>5</v>
          </cell>
        </row>
        <row r="7">
          <cell r="C7" t="str">
            <v>さ東</v>
          </cell>
          <cell r="D7">
            <v>6</v>
          </cell>
          <cell r="E7" t="str">
            <v>高松第一</v>
          </cell>
          <cell r="F7" t="str">
            <v>高松市立高松第一中学校</v>
          </cell>
          <cell r="G7" t="str">
            <v>高松第一中学校</v>
          </cell>
          <cell r="H7" t="str">
            <v>高松市松島町2-14-5</v>
          </cell>
          <cell r="I7" t="str">
            <v>087-832-0311</v>
          </cell>
          <cell r="J7">
            <v>6</v>
          </cell>
        </row>
        <row r="8">
          <cell r="C8" t="str">
            <v>小豆</v>
          </cell>
          <cell r="D8">
            <v>7</v>
          </cell>
          <cell r="E8" t="str">
            <v>屋島</v>
          </cell>
          <cell r="F8" t="str">
            <v>高松市立屋島中学校</v>
          </cell>
          <cell r="G8" t="str">
            <v>屋島中学校</v>
          </cell>
          <cell r="H8" t="str">
            <v>高松市屋島中町295</v>
          </cell>
          <cell r="I8" t="str">
            <v>087-841-2236</v>
          </cell>
          <cell r="J8">
            <v>7</v>
          </cell>
        </row>
        <row r="9">
          <cell r="E9" t="str">
            <v>協和</v>
          </cell>
          <cell r="F9" t="str">
            <v>高松市立協和中学校</v>
          </cell>
          <cell r="G9" t="str">
            <v>協和中学校</v>
          </cell>
          <cell r="H9" t="str">
            <v>高松市元山町88-2</v>
          </cell>
          <cell r="I9" t="str">
            <v>087-867-5937</v>
          </cell>
          <cell r="J9">
            <v>8</v>
          </cell>
        </row>
        <row r="10">
          <cell r="E10" t="str">
            <v>龍雲</v>
          </cell>
          <cell r="F10" t="str">
            <v>高松市立龍雲中学校</v>
          </cell>
          <cell r="G10" t="str">
            <v>龍雲中学校</v>
          </cell>
          <cell r="H10" t="str">
            <v>高松市出作町331-2</v>
          </cell>
          <cell r="I10" t="str">
            <v>087-889-0131</v>
          </cell>
          <cell r="J10">
            <v>9</v>
          </cell>
        </row>
        <row r="11">
          <cell r="E11" t="str">
            <v>勝賀</v>
          </cell>
          <cell r="F11" t="str">
            <v>高松市立勝賀中学校</v>
          </cell>
          <cell r="G11" t="str">
            <v>勝賀中学校</v>
          </cell>
          <cell r="H11" t="str">
            <v>高松市香西南町565</v>
          </cell>
          <cell r="I11" t="str">
            <v>087-881-3141</v>
          </cell>
          <cell r="J11">
            <v>10</v>
          </cell>
        </row>
        <row r="12">
          <cell r="E12" t="str">
            <v>一宮</v>
          </cell>
          <cell r="F12" t="str">
            <v>高松市立一宮中学校</v>
          </cell>
          <cell r="G12" t="str">
            <v>一宮中学校</v>
          </cell>
          <cell r="H12" t="str">
            <v>高松市一宮町1185-1</v>
          </cell>
          <cell r="I12" t="str">
            <v>087-885-1664</v>
          </cell>
          <cell r="J12">
            <v>11</v>
          </cell>
        </row>
        <row r="13">
          <cell r="E13" t="str">
            <v>香東</v>
          </cell>
          <cell r="F13" t="str">
            <v>高松市立香東中学校</v>
          </cell>
          <cell r="G13" t="str">
            <v>香東中学校</v>
          </cell>
          <cell r="H13" t="str">
            <v>高松市円座町771</v>
          </cell>
          <cell r="I13" t="str">
            <v>087-886-6580</v>
          </cell>
          <cell r="J13">
            <v>12</v>
          </cell>
        </row>
        <row r="14">
          <cell r="E14" t="str">
            <v>下笠居</v>
          </cell>
          <cell r="F14" t="str">
            <v>高松市立下笠居中学校</v>
          </cell>
          <cell r="G14" t="str">
            <v>下笠居中学校</v>
          </cell>
          <cell r="H14" t="str">
            <v>高松市生島町372-1</v>
          </cell>
          <cell r="I14" t="str">
            <v>087-881-2621</v>
          </cell>
          <cell r="J14">
            <v>13</v>
          </cell>
        </row>
        <row r="15">
          <cell r="E15" t="str">
            <v>山田</v>
          </cell>
          <cell r="F15" t="str">
            <v>高松市立山田中学校</v>
          </cell>
          <cell r="G15" t="str">
            <v>山田中学校</v>
          </cell>
          <cell r="H15" t="str">
            <v>高松市川島東町1257-1</v>
          </cell>
          <cell r="I15" t="str">
            <v>087-848-0071</v>
          </cell>
          <cell r="J15">
            <v>14</v>
          </cell>
        </row>
        <row r="16">
          <cell r="E16" t="str">
            <v>太田</v>
          </cell>
          <cell r="F16" t="str">
            <v>高松市立太田中学校</v>
          </cell>
          <cell r="G16" t="str">
            <v>太田中学校</v>
          </cell>
          <cell r="H16" t="str">
            <v>高松市太田下町1800</v>
          </cell>
          <cell r="I16" t="str">
            <v>087-866-1370</v>
          </cell>
          <cell r="J16">
            <v>15</v>
          </cell>
        </row>
        <row r="17">
          <cell r="E17" t="str">
            <v>古高松</v>
          </cell>
          <cell r="F17" t="str">
            <v>高松市立古高松中学校</v>
          </cell>
          <cell r="G17" t="str">
            <v>古高松中学校</v>
          </cell>
          <cell r="H17" t="str">
            <v>高松市新田町甲190-1</v>
          </cell>
          <cell r="I17" t="str">
            <v>087-841-1577</v>
          </cell>
          <cell r="J17">
            <v>16</v>
          </cell>
        </row>
        <row r="18">
          <cell r="E18" t="str">
            <v>木太</v>
          </cell>
          <cell r="F18" t="str">
            <v>高松市立木太中学校</v>
          </cell>
          <cell r="G18" t="str">
            <v>木太中学校</v>
          </cell>
          <cell r="H18" t="str">
            <v>高松市木太町5059-3</v>
          </cell>
          <cell r="I18" t="str">
            <v>087-866-5588</v>
          </cell>
          <cell r="J18">
            <v>17</v>
          </cell>
        </row>
        <row r="19">
          <cell r="E19" t="str">
            <v>庵治</v>
          </cell>
          <cell r="F19" t="str">
            <v>高松市立庵治中学校</v>
          </cell>
          <cell r="G19" t="str">
            <v>庵治中学校</v>
          </cell>
          <cell r="H19" t="str">
            <v>高松市庵治町691-1</v>
          </cell>
          <cell r="I19" t="str">
            <v>087-871-2716</v>
          </cell>
          <cell r="J19">
            <v>18</v>
          </cell>
        </row>
        <row r="20">
          <cell r="E20" t="str">
            <v>牟礼</v>
          </cell>
          <cell r="F20" t="str">
            <v>高松市立牟礼中学校</v>
          </cell>
          <cell r="G20" t="str">
            <v>牟礼中学校</v>
          </cell>
          <cell r="H20" t="str">
            <v>高松市牟礼町牟礼46-2</v>
          </cell>
          <cell r="I20" t="str">
            <v>087-845-9604</v>
          </cell>
          <cell r="J20">
            <v>19</v>
          </cell>
        </row>
        <row r="21">
          <cell r="E21" t="str">
            <v>香川第一</v>
          </cell>
          <cell r="F21" t="str">
            <v>高松市立香川第一中学校</v>
          </cell>
          <cell r="G21" t="str">
            <v>香川第一中学校</v>
          </cell>
          <cell r="H21" t="str">
            <v>高松市香川町浅野1188</v>
          </cell>
          <cell r="I21" t="str">
            <v>087-879-2131</v>
          </cell>
          <cell r="J21">
            <v>20</v>
          </cell>
        </row>
        <row r="22">
          <cell r="E22" t="str">
            <v>香南</v>
          </cell>
          <cell r="F22" t="str">
            <v>高松市立香南中学校</v>
          </cell>
          <cell r="G22" t="str">
            <v>香南中学校</v>
          </cell>
          <cell r="H22" t="str">
            <v>高松市香南町横井801</v>
          </cell>
          <cell r="I22" t="str">
            <v>087-879-2064</v>
          </cell>
          <cell r="J22">
            <v>21</v>
          </cell>
        </row>
        <row r="23">
          <cell r="E23" t="str">
            <v>国分寺</v>
          </cell>
          <cell r="F23" t="str">
            <v>高松市立国分寺中学校</v>
          </cell>
          <cell r="G23" t="str">
            <v>国分寺中学校</v>
          </cell>
          <cell r="H23" t="str">
            <v>高松市国分寺町新居1131-1</v>
          </cell>
          <cell r="I23" t="str">
            <v>087-874-0031</v>
          </cell>
          <cell r="J23">
            <v>22</v>
          </cell>
        </row>
        <row r="24">
          <cell r="E24" t="str">
            <v>誠陵</v>
          </cell>
          <cell r="F24" t="str">
            <v>香川誠陵中学校</v>
          </cell>
          <cell r="G24" t="str">
            <v>香川誠陵中学校</v>
          </cell>
          <cell r="H24" t="str">
            <v>高松市鬼無町佐料469-1 </v>
          </cell>
          <cell r="I24" t="str">
            <v>087-881-7800</v>
          </cell>
          <cell r="J24">
            <v>23</v>
          </cell>
        </row>
        <row r="25">
          <cell r="E25" t="str">
            <v>三木</v>
          </cell>
          <cell r="F25" t="str">
            <v>三木町立三木中学校</v>
          </cell>
          <cell r="G25" t="str">
            <v>三木中学校</v>
          </cell>
          <cell r="H25" t="str">
            <v>木田郡三木町氷上31</v>
          </cell>
          <cell r="I25" t="str">
            <v>087-898-1547</v>
          </cell>
          <cell r="J25">
            <v>24</v>
          </cell>
        </row>
        <row r="26">
          <cell r="E26" t="str">
            <v>直島</v>
          </cell>
          <cell r="F26" t="str">
            <v>直島町立直島中学校</v>
          </cell>
          <cell r="G26" t="str">
            <v>直島中学校</v>
          </cell>
          <cell r="H26" t="str">
            <v>香川郡直島町1580</v>
          </cell>
          <cell r="I26" t="str">
            <v>087-892-3011</v>
          </cell>
          <cell r="J26">
            <v>25</v>
          </cell>
        </row>
        <row r="28">
          <cell r="F28" t="str">
            <v>丸亀</v>
          </cell>
        </row>
        <row r="29">
          <cell r="E29" t="str">
            <v>丸亀東</v>
          </cell>
          <cell r="F29" t="str">
            <v>丸亀市立東中学校</v>
          </cell>
          <cell r="G29" t="str">
            <v>丸亀東中学校</v>
          </cell>
          <cell r="H29" t="str">
            <v>丸亀市大手町1-5-1</v>
          </cell>
          <cell r="I29" t="str">
            <v>0877-22-4154</v>
          </cell>
          <cell r="J29">
            <v>26</v>
          </cell>
        </row>
        <row r="30">
          <cell r="E30" t="str">
            <v>丸亀西</v>
          </cell>
          <cell r="F30" t="str">
            <v>丸亀市立西中学校</v>
          </cell>
          <cell r="G30" t="str">
            <v>丸亀西中学校</v>
          </cell>
          <cell r="H30" t="str">
            <v>丸亀市中府町3-11-1</v>
          </cell>
          <cell r="I30" t="str">
            <v>0877-22-2251</v>
          </cell>
          <cell r="J30">
            <v>27</v>
          </cell>
        </row>
        <row r="31">
          <cell r="E31" t="str">
            <v>丸亀南</v>
          </cell>
          <cell r="F31" t="str">
            <v>丸亀市立南中学校</v>
          </cell>
          <cell r="G31" t="str">
            <v>丸亀南中学校</v>
          </cell>
          <cell r="H31" t="str">
            <v>丸亀市郡家町3690</v>
          </cell>
          <cell r="I31" t="str">
            <v>0877-25-0700</v>
          </cell>
          <cell r="J31">
            <v>28</v>
          </cell>
        </row>
        <row r="32">
          <cell r="E32" t="str">
            <v>綾歌</v>
          </cell>
          <cell r="F32" t="str">
            <v>丸亀市立綾歌中学校</v>
          </cell>
          <cell r="G32" t="str">
            <v>綾歌中学校</v>
          </cell>
          <cell r="H32" t="str">
            <v>丸亀市綾歌町栗熊東431</v>
          </cell>
          <cell r="I32" t="str">
            <v>0877-86-2006</v>
          </cell>
          <cell r="J32">
            <v>29</v>
          </cell>
        </row>
        <row r="33">
          <cell r="E33" t="str">
            <v>飯山</v>
          </cell>
          <cell r="F33" t="str">
            <v>丸亀市立飯山中学校</v>
          </cell>
          <cell r="G33" t="str">
            <v>飯山中学校</v>
          </cell>
          <cell r="H33" t="str">
            <v>丸亀市飯山町川原1110</v>
          </cell>
          <cell r="I33" t="str">
            <v>0877-98-2027</v>
          </cell>
          <cell r="J33">
            <v>30</v>
          </cell>
        </row>
        <row r="36">
          <cell r="F36" t="str">
            <v>綾坂</v>
          </cell>
        </row>
        <row r="37">
          <cell r="E37" t="str">
            <v>附属坂出</v>
          </cell>
          <cell r="F37" t="str">
            <v>香川大学教育学部附属坂出中学校</v>
          </cell>
          <cell r="G37" t="str">
            <v>附属坂出中学校</v>
          </cell>
          <cell r="H37" t="str">
            <v>坂出市青葉町1-7</v>
          </cell>
          <cell r="I37" t="str">
            <v>0877-46-2695</v>
          </cell>
          <cell r="J37">
            <v>31</v>
          </cell>
        </row>
        <row r="38">
          <cell r="E38" t="str">
            <v>坂出</v>
          </cell>
          <cell r="F38" t="str">
            <v>坂出市立坂出中学校</v>
          </cell>
          <cell r="G38" t="str">
            <v>坂出中学校</v>
          </cell>
          <cell r="H38" t="str">
            <v>坂出市小山町2-1</v>
          </cell>
          <cell r="I38" t="str">
            <v>0877-46-1188</v>
          </cell>
          <cell r="J38">
            <v>32</v>
          </cell>
        </row>
        <row r="39">
          <cell r="E39" t="str">
            <v>坂出東部</v>
          </cell>
          <cell r="F39" t="str">
            <v>坂出市立東部中学校</v>
          </cell>
          <cell r="G39" t="str">
            <v>坂出東部中学校</v>
          </cell>
          <cell r="H39" t="str">
            <v>坂出市久米町2-7-46</v>
          </cell>
          <cell r="I39" t="str">
            <v>0877-46-2159</v>
          </cell>
          <cell r="J39">
            <v>33</v>
          </cell>
        </row>
        <row r="40">
          <cell r="E40" t="str">
            <v>白峰</v>
          </cell>
          <cell r="F40" t="str">
            <v>坂出市立白峰中学校</v>
          </cell>
          <cell r="G40" t="str">
            <v>白峰中学校</v>
          </cell>
          <cell r="H40" t="str">
            <v>坂出市林田町181-1</v>
          </cell>
          <cell r="I40" t="str">
            <v>0877-47-0211</v>
          </cell>
          <cell r="J40">
            <v>34</v>
          </cell>
        </row>
        <row r="42">
          <cell r="E42" t="str">
            <v>綾川</v>
          </cell>
          <cell r="F42" t="str">
            <v>綾川町立綾川中学校</v>
          </cell>
          <cell r="G42" t="str">
            <v>綾川中学校</v>
          </cell>
          <cell r="H42" t="str">
            <v>綾歌郡綾川町陶5593-1</v>
          </cell>
          <cell r="I42" t="str">
            <v>087-876-1187</v>
          </cell>
          <cell r="J42">
            <v>36</v>
          </cell>
        </row>
        <row r="43">
          <cell r="E43" t="str">
            <v>宇多津</v>
          </cell>
          <cell r="F43" t="str">
            <v>宇多津町立宇多津中学校</v>
          </cell>
          <cell r="G43" t="str">
            <v>宇多津中学校</v>
          </cell>
          <cell r="H43" t="str">
            <v>綾歌郡宇多津町3302</v>
          </cell>
          <cell r="I43" t="str">
            <v>0877-49-0818</v>
          </cell>
          <cell r="J43">
            <v>37</v>
          </cell>
        </row>
        <row r="45">
          <cell r="F45" t="str">
            <v>仲善</v>
          </cell>
        </row>
        <row r="46">
          <cell r="E46" t="str">
            <v>善通寺西</v>
          </cell>
          <cell r="F46" t="str">
            <v>善通寺市立西中学校</v>
          </cell>
          <cell r="G46" t="str">
            <v>善通寺西中学校</v>
          </cell>
          <cell r="H46" t="str">
            <v>善通寺市文京町4-1-1</v>
          </cell>
          <cell r="I46" t="str">
            <v>0877-62-2340</v>
          </cell>
          <cell r="J46">
            <v>38</v>
          </cell>
        </row>
        <row r="47">
          <cell r="E47" t="str">
            <v>善通寺東</v>
          </cell>
          <cell r="F47" t="str">
            <v>善通寺市立東中学校</v>
          </cell>
          <cell r="G47" t="str">
            <v>善通寺東中学校</v>
          </cell>
          <cell r="H47" t="str">
            <v>善通寺市生野本町2-14-1</v>
          </cell>
          <cell r="I47" t="str">
            <v>0877-62-2360</v>
          </cell>
          <cell r="J47">
            <v>39</v>
          </cell>
        </row>
        <row r="48">
          <cell r="E48" t="str">
            <v>満濃</v>
          </cell>
          <cell r="F48" t="str">
            <v>まんのう町立満濃中学校</v>
          </cell>
          <cell r="G48" t="str">
            <v>満濃中学校</v>
          </cell>
          <cell r="H48" t="str">
            <v>仲多度郡まんのう町吉野下957</v>
          </cell>
          <cell r="I48" t="str">
            <v>0877-73-2107</v>
          </cell>
          <cell r="J48">
            <v>40</v>
          </cell>
        </row>
        <row r="49">
          <cell r="E49" t="str">
            <v>琴平</v>
          </cell>
          <cell r="F49" t="str">
            <v>琴平町立琴平中学校</v>
          </cell>
          <cell r="G49" t="str">
            <v>琴平中学校</v>
          </cell>
          <cell r="H49" t="str">
            <v>仲多度郡琴平町五條661</v>
          </cell>
          <cell r="I49" t="str">
            <v>0877-73-4181</v>
          </cell>
          <cell r="J49">
            <v>41</v>
          </cell>
        </row>
        <row r="50">
          <cell r="E50" t="str">
            <v>多度津</v>
          </cell>
          <cell r="F50" t="str">
            <v>多度津町立多度津中学校</v>
          </cell>
          <cell r="G50" t="str">
            <v>多度津中学校</v>
          </cell>
          <cell r="H50" t="str">
            <v>仲多度郡多度津町本通2-11-55</v>
          </cell>
          <cell r="I50" t="str">
            <v>0877-33-2271</v>
          </cell>
          <cell r="J50">
            <v>42</v>
          </cell>
        </row>
        <row r="52">
          <cell r="F52" t="str">
            <v>三観</v>
          </cell>
        </row>
        <row r="53">
          <cell r="E53" t="str">
            <v>観音寺</v>
          </cell>
          <cell r="F53" t="str">
            <v>観音寺市立観音寺中学校</v>
          </cell>
          <cell r="G53" t="str">
            <v>観音寺中学校</v>
          </cell>
          <cell r="H53" t="str">
            <v>観音寺市八幡町2-10-7</v>
          </cell>
          <cell r="I53" t="str">
            <v>0875-25-2440</v>
          </cell>
          <cell r="J53">
            <v>43</v>
          </cell>
        </row>
        <row r="54">
          <cell r="E54" t="str">
            <v>中部</v>
          </cell>
          <cell r="F54" t="str">
            <v>観音寺市立中部中学校</v>
          </cell>
          <cell r="G54" t="str">
            <v>中部中学校</v>
          </cell>
          <cell r="H54" t="str">
            <v>観音寺市柞田町甲1237</v>
          </cell>
          <cell r="I54" t="str">
            <v>0875-25-3622</v>
          </cell>
          <cell r="J54">
            <v>44</v>
          </cell>
        </row>
        <row r="55">
          <cell r="E55" t="str">
            <v>大野原</v>
          </cell>
          <cell r="F55" t="str">
            <v>観音寺市立大野原中学校</v>
          </cell>
          <cell r="G55" t="str">
            <v>大野原中学校</v>
          </cell>
          <cell r="H55" t="str">
            <v>観音寺市大野原町中姫1189-3</v>
          </cell>
          <cell r="I55" t="str">
            <v>0875-54-3100</v>
          </cell>
          <cell r="J55">
            <v>45</v>
          </cell>
        </row>
        <row r="56">
          <cell r="E56" t="str">
            <v>豊浜</v>
          </cell>
          <cell r="F56" t="str">
            <v>観音寺市立豊浜中学校</v>
          </cell>
          <cell r="G56" t="str">
            <v>豊浜中学校</v>
          </cell>
          <cell r="H56" t="str">
            <v>観音寺市豊浜町和田浜717</v>
          </cell>
          <cell r="I56" t="str">
            <v>0875-52-2152</v>
          </cell>
          <cell r="J56">
            <v>46</v>
          </cell>
        </row>
        <row r="57">
          <cell r="E57" t="str">
            <v>三豊</v>
          </cell>
          <cell r="F57" t="str">
            <v>学校組合立三豊中学校</v>
          </cell>
          <cell r="G57" t="str">
            <v>三豊中学校</v>
          </cell>
          <cell r="H57" t="str">
            <v>三豊市山本町辻876</v>
          </cell>
          <cell r="I57" t="str">
            <v>0875-63-3028</v>
          </cell>
          <cell r="J57">
            <v>47</v>
          </cell>
        </row>
        <row r="58">
          <cell r="E58" t="str">
            <v>高瀬</v>
          </cell>
          <cell r="F58" t="str">
            <v>三豊市立高瀬中学校</v>
          </cell>
          <cell r="G58" t="str">
            <v>高瀬中学校</v>
          </cell>
          <cell r="H58" t="str">
            <v>三豊市高瀬町下勝間2725-1</v>
          </cell>
          <cell r="I58" t="str">
            <v>0875-72-3161</v>
          </cell>
          <cell r="J58">
            <v>48</v>
          </cell>
        </row>
        <row r="59">
          <cell r="E59" t="str">
            <v>三野津</v>
          </cell>
          <cell r="F59" t="str">
            <v>三豊市立三野津中学校</v>
          </cell>
          <cell r="G59" t="str">
            <v>三野津中学校</v>
          </cell>
          <cell r="H59" t="str">
            <v>三豊市三野町下高瀬720</v>
          </cell>
          <cell r="I59" t="str">
            <v>0875-72-5209</v>
          </cell>
          <cell r="J59">
            <v>49</v>
          </cell>
        </row>
        <row r="60">
          <cell r="E60" t="str">
            <v>豊中</v>
          </cell>
          <cell r="F60" t="str">
            <v>三豊市立豊中中学校</v>
          </cell>
          <cell r="G60" t="str">
            <v>豊中中学校</v>
          </cell>
          <cell r="H60" t="str">
            <v>三豊市豊中町本山甲148-1</v>
          </cell>
          <cell r="I60" t="str">
            <v>0875-62-2071</v>
          </cell>
          <cell r="J60">
            <v>50</v>
          </cell>
        </row>
        <row r="61">
          <cell r="E61" t="str">
            <v>詫間</v>
          </cell>
          <cell r="F61" t="str">
            <v>三豊市立詫間中学校</v>
          </cell>
          <cell r="G61" t="str">
            <v>詫間中学校</v>
          </cell>
          <cell r="H61" t="str">
            <v>三豊市詫間町詫間5796-1</v>
          </cell>
          <cell r="I61" t="str">
            <v>0875-83-2108</v>
          </cell>
          <cell r="J61">
            <v>51</v>
          </cell>
        </row>
        <row r="62">
          <cell r="E62" t="str">
            <v>仁尾</v>
          </cell>
          <cell r="F62" t="str">
            <v>三豊市立仁尾中学校</v>
          </cell>
          <cell r="G62" t="str">
            <v>仁尾中学校</v>
          </cell>
          <cell r="H62" t="str">
            <v>三豊市仁尾町仁尾辛38-2</v>
          </cell>
          <cell r="I62" t="str">
            <v>0875-82-2119</v>
          </cell>
          <cell r="J62">
            <v>52</v>
          </cell>
        </row>
        <row r="63">
          <cell r="E63" t="str">
            <v>和光</v>
          </cell>
          <cell r="F63" t="str">
            <v>三豊市立和光中学校</v>
          </cell>
          <cell r="G63" t="str">
            <v>和光中学校</v>
          </cell>
          <cell r="H63" t="str">
            <v>三豊市財田町財田上2790</v>
          </cell>
          <cell r="I63" t="str">
            <v>0875-67-2012</v>
          </cell>
          <cell r="J63">
            <v>53</v>
          </cell>
        </row>
        <row r="65">
          <cell r="F65" t="str">
            <v>さ東</v>
          </cell>
        </row>
        <row r="66">
          <cell r="E66" t="str">
            <v>さぬき南</v>
          </cell>
          <cell r="F66" t="str">
            <v>さぬき市立さぬき南中学校</v>
          </cell>
          <cell r="G66" t="str">
            <v>さぬき南中学校</v>
          </cell>
          <cell r="H66" t="str">
            <v>さぬき市大川町富田西2823-1</v>
          </cell>
          <cell r="I66" t="str">
            <v>0879-43-4304</v>
          </cell>
          <cell r="J66">
            <v>54</v>
          </cell>
        </row>
        <row r="67">
          <cell r="E67" t="str">
            <v>志度</v>
          </cell>
          <cell r="F67" t="str">
            <v>さぬき市立志度中学校</v>
          </cell>
          <cell r="G67" t="str">
            <v>志度中学校</v>
          </cell>
          <cell r="H67" t="str">
            <v>さぬき市志度2214-4</v>
          </cell>
          <cell r="I67" t="str">
            <v>087-894-0148</v>
          </cell>
          <cell r="J67">
            <v>55</v>
          </cell>
        </row>
        <row r="68">
          <cell r="E68" t="str">
            <v>長尾</v>
          </cell>
          <cell r="F68" t="str">
            <v>さぬき市立長尾中学校</v>
          </cell>
          <cell r="G68" t="str">
            <v>長尾中学校</v>
          </cell>
          <cell r="H68" t="str">
            <v>さぬき市長尾東954</v>
          </cell>
          <cell r="I68" t="str">
            <v>0879-52-3182</v>
          </cell>
          <cell r="J68">
            <v>56</v>
          </cell>
        </row>
        <row r="69">
          <cell r="E69" t="str">
            <v>引田</v>
          </cell>
          <cell r="F69" t="str">
            <v>東かがわ市立引田中学校</v>
          </cell>
          <cell r="G69" t="str">
            <v>引田中学校</v>
          </cell>
          <cell r="H69" t="str">
            <v>東かがわ市引田545-1</v>
          </cell>
          <cell r="I69" t="str">
            <v>0879-33-3101</v>
          </cell>
          <cell r="J69">
            <v>57</v>
          </cell>
        </row>
        <row r="70">
          <cell r="E70" t="str">
            <v>白鳥</v>
          </cell>
          <cell r="F70" t="str">
            <v>東かがわ市立白鳥中学校</v>
          </cell>
          <cell r="G70" t="str">
            <v>白鳥中学校</v>
          </cell>
          <cell r="H70" t="str">
            <v>東かがわ市白鳥757-2</v>
          </cell>
          <cell r="I70" t="str">
            <v>0879-25-1365</v>
          </cell>
          <cell r="J70">
            <v>58</v>
          </cell>
        </row>
        <row r="71">
          <cell r="E71" t="str">
            <v>大川</v>
          </cell>
          <cell r="F71" t="str">
            <v>東かがわ市立大川中学校</v>
          </cell>
          <cell r="G71" t="str">
            <v>大川中学校</v>
          </cell>
          <cell r="H71" t="str">
            <v>東かがわ市西村1510</v>
          </cell>
          <cell r="I71" t="str">
            <v>0879-25-2175</v>
          </cell>
          <cell r="J71">
            <v>59</v>
          </cell>
        </row>
        <row r="73">
          <cell r="F73" t="str">
            <v>小豆</v>
          </cell>
        </row>
        <row r="74">
          <cell r="E74" t="str">
            <v>土庄</v>
          </cell>
          <cell r="F74" t="str">
            <v>土庄町立土庄中学校</v>
          </cell>
          <cell r="G74" t="str">
            <v>土庄中学校</v>
          </cell>
          <cell r="H74" t="str">
            <v>小豆郡土庄町渕崎甲1936</v>
          </cell>
          <cell r="I74" t="str">
            <v>0879-62-0054</v>
          </cell>
          <cell r="J74">
            <v>60</v>
          </cell>
        </row>
        <row r="75">
          <cell r="E75" t="str">
            <v>小豆島</v>
          </cell>
          <cell r="F75" t="str">
            <v>小豆島町立小豆島中学校</v>
          </cell>
          <cell r="G75" t="str">
            <v>小豆島中学校</v>
          </cell>
          <cell r="H75" t="str">
            <v>小豆郡小豆島町片城甲44-1</v>
          </cell>
          <cell r="I75" t="str">
            <v>0879-82-2136</v>
          </cell>
          <cell r="J75">
            <v>61</v>
          </cell>
        </row>
      </sheetData>
      <sheetData sheetId="1"/>
      <sheetData sheetId="2">
        <row r="2">
          <cell r="Q2">
            <v>0</v>
          </cell>
        </row>
        <row r="29">
          <cell r="R29" t="str">
            <v>　</v>
          </cell>
          <cell r="S29" t="str">
            <v/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8993B-B09D-4470-9EA8-8D5701049109}">
  <dimension ref="A1:T34"/>
  <sheetViews>
    <sheetView tabSelected="1" zoomScaleNormal="100" zoomScaleSheetLayoutView="100" zoomScalePageLayoutView="130" workbookViewId="0">
      <selection activeCell="L1" sqref="L1:S1"/>
    </sheetView>
  </sheetViews>
  <sheetFormatPr defaultColWidth="0" defaultRowHeight="0" customHeight="1" zeroHeight="1" x14ac:dyDescent="0.55000000000000004"/>
  <cols>
    <col min="1" max="1" width="4.58203125" style="1" bestFit="1" customWidth="1"/>
    <col min="2" max="2" width="12.5" style="1" customWidth="1"/>
    <col min="3" max="3" width="4.58203125" style="1" customWidth="1"/>
    <col min="4" max="4" width="3.5" style="1" customWidth="1"/>
    <col min="5" max="5" width="5.1640625" style="1" customWidth="1"/>
    <col min="6" max="6" width="12.5" style="1" customWidth="1"/>
    <col min="7" max="7" width="4.58203125" style="1" customWidth="1"/>
    <col min="8" max="8" width="3.5" style="1" customWidth="1"/>
    <col min="9" max="9" width="5.1640625" style="1" customWidth="1"/>
    <col min="10" max="10" width="12.5" style="1" customWidth="1"/>
    <col min="11" max="11" width="4.58203125" style="1" customWidth="1"/>
    <col min="12" max="12" width="3.5" style="1" customWidth="1"/>
    <col min="13" max="13" width="5.1640625" style="1" customWidth="1"/>
    <col min="14" max="14" width="12.5" style="1" customWidth="1"/>
    <col min="15" max="15" width="4.58203125" style="1" customWidth="1"/>
    <col min="16" max="16" width="3.5" style="1" customWidth="1"/>
    <col min="17" max="17" width="5.1640625" style="3" customWidth="1"/>
    <col min="18" max="18" width="12.5" style="13" customWidth="1"/>
    <col min="19" max="19" width="4.58203125" style="2" customWidth="1"/>
    <col min="20" max="20" width="1" style="1" customWidth="1"/>
    <col min="21" max="16384" width="8.08203125" style="1" hidden="1"/>
  </cols>
  <sheetData>
    <row r="1" spans="1:19" ht="32.5" customHeight="1" x14ac:dyDescent="0.55000000000000004">
      <c r="A1" s="39" t="s">
        <v>20</v>
      </c>
      <c r="B1" s="12"/>
      <c r="C1" s="12"/>
      <c r="D1" s="12"/>
      <c r="E1" s="11"/>
      <c r="F1" s="10"/>
      <c r="G1" s="10"/>
      <c r="H1" s="10"/>
      <c r="I1" s="10"/>
      <c r="J1" s="10"/>
      <c r="K1" s="9"/>
      <c r="L1" s="32" t="s">
        <v>21</v>
      </c>
      <c r="M1" s="8"/>
      <c r="N1" s="8"/>
      <c r="O1" s="8"/>
      <c r="P1" s="8"/>
      <c r="Q1" s="8"/>
      <c r="R1" s="8"/>
      <c r="S1" s="8"/>
    </row>
    <row r="2" spans="1:19" ht="11" customHeight="1" x14ac:dyDescent="0.55000000000000004">
      <c r="E2" s="16"/>
      <c r="F2" s="16"/>
      <c r="G2" s="16"/>
      <c r="I2" s="16"/>
      <c r="J2" s="16"/>
      <c r="Q2" s="1"/>
      <c r="R2" s="1"/>
      <c r="S2" s="1"/>
    </row>
    <row r="3" spans="1:19" ht="18" x14ac:dyDescent="0.55000000000000004">
      <c r="A3" s="36" t="s">
        <v>18</v>
      </c>
      <c r="B3" s="24"/>
      <c r="C3" s="24"/>
      <c r="D3" s="14"/>
      <c r="E3" s="15" t="s">
        <v>2</v>
      </c>
      <c r="F3" s="17"/>
      <c r="G3" s="18"/>
      <c r="H3" s="14"/>
      <c r="I3" s="15" t="s">
        <v>2</v>
      </c>
      <c r="J3" s="17"/>
      <c r="K3" s="18"/>
      <c r="L3" s="5"/>
      <c r="M3" s="15" t="s">
        <v>2</v>
      </c>
      <c r="N3" s="17"/>
      <c r="O3" s="18"/>
      <c r="P3" s="5"/>
      <c r="Q3" s="15" t="s">
        <v>2</v>
      </c>
      <c r="R3" s="17"/>
      <c r="S3" s="18"/>
    </row>
    <row r="4" spans="1:19" ht="31" customHeight="1" x14ac:dyDescent="0.55000000000000004">
      <c r="A4" s="29"/>
      <c r="B4" s="38"/>
      <c r="C4" s="23"/>
      <c r="D4" s="4"/>
      <c r="E4" s="30">
        <f>A4</f>
        <v>0</v>
      </c>
      <c r="F4" s="31"/>
      <c r="G4" s="23"/>
      <c r="H4" s="4"/>
      <c r="I4" s="30">
        <f>A4</f>
        <v>0</v>
      </c>
      <c r="J4" s="31"/>
      <c r="K4" s="23"/>
      <c r="L4" s="4"/>
      <c r="M4" s="30">
        <f>I4</f>
        <v>0</v>
      </c>
      <c r="N4" s="31"/>
      <c r="O4" s="23"/>
      <c r="P4" s="4"/>
      <c r="Q4" s="30">
        <f>A4</f>
        <v>0</v>
      </c>
      <c r="R4" s="31"/>
      <c r="S4" s="23"/>
    </row>
    <row r="5" spans="1:19" ht="11" customHeight="1" x14ac:dyDescent="0.55000000000000004">
      <c r="A5" s="19" t="s">
        <v>1</v>
      </c>
      <c r="B5" s="25" t="s">
        <v>0</v>
      </c>
      <c r="C5" s="25"/>
      <c r="D5" s="5"/>
      <c r="E5" s="19" t="s">
        <v>1</v>
      </c>
      <c r="F5" s="7" t="s">
        <v>0</v>
      </c>
      <c r="G5" s="20"/>
      <c r="H5" s="5"/>
      <c r="I5" s="19" t="s">
        <v>1</v>
      </c>
      <c r="J5" s="7" t="s">
        <v>0</v>
      </c>
      <c r="K5" s="20"/>
      <c r="L5" s="5"/>
      <c r="M5" s="19" t="s">
        <v>1</v>
      </c>
      <c r="N5" s="7" t="s">
        <v>0</v>
      </c>
      <c r="O5" s="20"/>
      <c r="P5" s="5"/>
      <c r="Q5" s="19" t="s">
        <v>1</v>
      </c>
      <c r="R5" s="7" t="s">
        <v>0</v>
      </c>
      <c r="S5" s="20"/>
    </row>
    <row r="6" spans="1:19" ht="15" customHeight="1" x14ac:dyDescent="0.55000000000000004">
      <c r="A6" s="21" t="s">
        <v>15</v>
      </c>
      <c r="B6" s="26"/>
      <c r="C6" s="26"/>
      <c r="D6" s="4"/>
      <c r="E6" s="21" t="str">
        <f>A6</f>
        <v>①</v>
      </c>
      <c r="F6" s="6">
        <f t="shared" ref="F6:F17" si="0">B6</f>
        <v>0</v>
      </c>
      <c r="G6" s="22"/>
      <c r="H6" s="4"/>
      <c r="I6" s="21" t="str">
        <f>E6</f>
        <v>①</v>
      </c>
      <c r="J6" s="6">
        <f t="shared" ref="J6:J17" si="1">F6</f>
        <v>0</v>
      </c>
      <c r="K6" s="22"/>
      <c r="L6" s="4"/>
      <c r="M6" s="21" t="str">
        <f>I6</f>
        <v>①</v>
      </c>
      <c r="N6" s="6">
        <f t="shared" ref="N6:N17" si="2">J6</f>
        <v>0</v>
      </c>
      <c r="O6" s="22"/>
      <c r="P6" s="4"/>
      <c r="Q6" s="21" t="str">
        <f>M6</f>
        <v>①</v>
      </c>
      <c r="R6" s="6">
        <f t="shared" ref="R6:R17" si="3">N6</f>
        <v>0</v>
      </c>
      <c r="S6" s="22"/>
    </row>
    <row r="7" spans="1:19" ht="15" customHeight="1" x14ac:dyDescent="0.55000000000000004">
      <c r="A7" s="21">
        <v>2</v>
      </c>
      <c r="B7" s="26"/>
      <c r="C7" s="26"/>
      <c r="D7" s="4"/>
      <c r="E7" s="21">
        <f t="shared" ref="E7:E17" si="4">A7</f>
        <v>2</v>
      </c>
      <c r="F7" s="6">
        <f t="shared" si="0"/>
        <v>0</v>
      </c>
      <c r="G7" s="22"/>
      <c r="H7" s="4"/>
      <c r="I7" s="21">
        <f t="shared" ref="I7:I17" si="5">E7</f>
        <v>2</v>
      </c>
      <c r="J7" s="6">
        <f t="shared" si="1"/>
        <v>0</v>
      </c>
      <c r="K7" s="22"/>
      <c r="L7" s="4"/>
      <c r="M7" s="21">
        <f t="shared" ref="M7:M17" si="6">I7</f>
        <v>2</v>
      </c>
      <c r="N7" s="6">
        <f t="shared" si="2"/>
        <v>0</v>
      </c>
      <c r="O7" s="22"/>
      <c r="P7" s="4"/>
      <c r="Q7" s="21">
        <f t="shared" ref="Q7:Q17" si="7">M7</f>
        <v>2</v>
      </c>
      <c r="R7" s="6">
        <f t="shared" si="3"/>
        <v>0</v>
      </c>
      <c r="S7" s="22"/>
    </row>
    <row r="8" spans="1:19" ht="15" customHeight="1" x14ac:dyDescent="0.55000000000000004">
      <c r="A8" s="21">
        <v>3</v>
      </c>
      <c r="B8" s="26"/>
      <c r="C8" s="26"/>
      <c r="D8" s="4"/>
      <c r="E8" s="21">
        <f t="shared" si="4"/>
        <v>3</v>
      </c>
      <c r="F8" s="6">
        <f t="shared" si="0"/>
        <v>0</v>
      </c>
      <c r="G8" s="22"/>
      <c r="H8" s="4"/>
      <c r="I8" s="21">
        <f t="shared" si="5"/>
        <v>3</v>
      </c>
      <c r="J8" s="6">
        <f t="shared" si="1"/>
        <v>0</v>
      </c>
      <c r="K8" s="22"/>
      <c r="L8" s="4"/>
      <c r="M8" s="21">
        <f t="shared" si="6"/>
        <v>3</v>
      </c>
      <c r="N8" s="6">
        <f t="shared" si="2"/>
        <v>0</v>
      </c>
      <c r="O8" s="22"/>
      <c r="P8" s="4"/>
      <c r="Q8" s="21">
        <f t="shared" si="7"/>
        <v>3</v>
      </c>
      <c r="R8" s="6">
        <f t="shared" si="3"/>
        <v>0</v>
      </c>
      <c r="S8" s="22"/>
    </row>
    <row r="9" spans="1:19" ht="15" customHeight="1" x14ac:dyDescent="0.55000000000000004">
      <c r="A9" s="21">
        <v>4</v>
      </c>
      <c r="B9" s="26"/>
      <c r="C9" s="26"/>
      <c r="D9" s="4"/>
      <c r="E9" s="21">
        <f t="shared" si="4"/>
        <v>4</v>
      </c>
      <c r="F9" s="6">
        <f t="shared" si="0"/>
        <v>0</v>
      </c>
      <c r="G9" s="22"/>
      <c r="H9" s="4"/>
      <c r="I9" s="21">
        <f t="shared" si="5"/>
        <v>4</v>
      </c>
      <c r="J9" s="6">
        <f t="shared" si="1"/>
        <v>0</v>
      </c>
      <c r="K9" s="22"/>
      <c r="L9" s="4"/>
      <c r="M9" s="21">
        <f t="shared" si="6"/>
        <v>4</v>
      </c>
      <c r="N9" s="6">
        <f t="shared" si="2"/>
        <v>0</v>
      </c>
      <c r="O9" s="22"/>
      <c r="P9" s="4"/>
      <c r="Q9" s="21">
        <f t="shared" si="7"/>
        <v>4</v>
      </c>
      <c r="R9" s="6">
        <f t="shared" si="3"/>
        <v>0</v>
      </c>
      <c r="S9" s="22"/>
    </row>
    <row r="10" spans="1:19" ht="15" customHeight="1" x14ac:dyDescent="0.55000000000000004">
      <c r="A10" s="21">
        <v>5</v>
      </c>
      <c r="B10" s="26"/>
      <c r="C10" s="26"/>
      <c r="D10" s="4"/>
      <c r="E10" s="21">
        <f t="shared" si="4"/>
        <v>5</v>
      </c>
      <c r="F10" s="6">
        <f t="shared" si="0"/>
        <v>0</v>
      </c>
      <c r="G10" s="22"/>
      <c r="H10" s="4"/>
      <c r="I10" s="21">
        <f t="shared" si="5"/>
        <v>5</v>
      </c>
      <c r="J10" s="6">
        <f t="shared" si="1"/>
        <v>0</v>
      </c>
      <c r="K10" s="22"/>
      <c r="L10" s="4"/>
      <c r="M10" s="21">
        <f t="shared" si="6"/>
        <v>5</v>
      </c>
      <c r="N10" s="6">
        <f t="shared" si="2"/>
        <v>0</v>
      </c>
      <c r="O10" s="22"/>
      <c r="P10" s="4"/>
      <c r="Q10" s="21">
        <f t="shared" si="7"/>
        <v>5</v>
      </c>
      <c r="R10" s="6">
        <f t="shared" si="3"/>
        <v>0</v>
      </c>
      <c r="S10" s="22"/>
    </row>
    <row r="11" spans="1:19" ht="15" customHeight="1" x14ac:dyDescent="0.55000000000000004">
      <c r="A11" s="21">
        <v>6</v>
      </c>
      <c r="B11" s="26"/>
      <c r="C11" s="26"/>
      <c r="D11" s="4"/>
      <c r="E11" s="21">
        <f t="shared" si="4"/>
        <v>6</v>
      </c>
      <c r="F11" s="6">
        <f t="shared" si="0"/>
        <v>0</v>
      </c>
      <c r="G11" s="22"/>
      <c r="H11" s="4"/>
      <c r="I11" s="21">
        <f t="shared" si="5"/>
        <v>6</v>
      </c>
      <c r="J11" s="6">
        <f t="shared" si="1"/>
        <v>0</v>
      </c>
      <c r="K11" s="22"/>
      <c r="L11" s="4"/>
      <c r="M11" s="21">
        <f t="shared" si="6"/>
        <v>6</v>
      </c>
      <c r="N11" s="6">
        <f t="shared" si="2"/>
        <v>0</v>
      </c>
      <c r="O11" s="22"/>
      <c r="P11" s="4"/>
      <c r="Q11" s="21">
        <f t="shared" si="7"/>
        <v>6</v>
      </c>
      <c r="R11" s="6">
        <f t="shared" si="3"/>
        <v>0</v>
      </c>
      <c r="S11" s="22"/>
    </row>
    <row r="12" spans="1:19" ht="15" customHeight="1" x14ac:dyDescent="0.55000000000000004">
      <c r="A12" s="21"/>
      <c r="B12" s="26"/>
      <c r="C12" s="26"/>
      <c r="D12" s="4"/>
      <c r="E12" s="21">
        <f t="shared" si="4"/>
        <v>0</v>
      </c>
      <c r="F12" s="6">
        <f t="shared" si="0"/>
        <v>0</v>
      </c>
      <c r="G12" s="22"/>
      <c r="H12" s="4"/>
      <c r="I12" s="21">
        <f t="shared" si="5"/>
        <v>0</v>
      </c>
      <c r="J12" s="6">
        <f t="shared" si="1"/>
        <v>0</v>
      </c>
      <c r="K12" s="22"/>
      <c r="L12" s="4"/>
      <c r="M12" s="21">
        <f t="shared" si="6"/>
        <v>0</v>
      </c>
      <c r="N12" s="6">
        <f t="shared" si="2"/>
        <v>0</v>
      </c>
      <c r="O12" s="22"/>
      <c r="P12" s="4"/>
      <c r="Q12" s="21">
        <f t="shared" si="7"/>
        <v>0</v>
      </c>
      <c r="R12" s="6">
        <f t="shared" si="3"/>
        <v>0</v>
      </c>
      <c r="S12" s="22"/>
    </row>
    <row r="13" spans="1:19" ht="15" customHeight="1" x14ac:dyDescent="0.55000000000000004">
      <c r="A13" s="21"/>
      <c r="B13" s="26"/>
      <c r="C13" s="26"/>
      <c r="D13" s="4"/>
      <c r="E13" s="21">
        <f t="shared" si="4"/>
        <v>0</v>
      </c>
      <c r="F13" s="6">
        <f t="shared" si="0"/>
        <v>0</v>
      </c>
      <c r="G13" s="22"/>
      <c r="H13" s="4"/>
      <c r="I13" s="21">
        <f t="shared" si="5"/>
        <v>0</v>
      </c>
      <c r="J13" s="6">
        <f t="shared" si="1"/>
        <v>0</v>
      </c>
      <c r="K13" s="22"/>
      <c r="L13" s="4"/>
      <c r="M13" s="21">
        <f t="shared" si="6"/>
        <v>0</v>
      </c>
      <c r="N13" s="6">
        <f t="shared" si="2"/>
        <v>0</v>
      </c>
      <c r="O13" s="22"/>
      <c r="P13" s="4"/>
      <c r="Q13" s="21">
        <f t="shared" si="7"/>
        <v>0</v>
      </c>
      <c r="R13" s="6">
        <f t="shared" si="3"/>
        <v>0</v>
      </c>
      <c r="S13" s="22"/>
    </row>
    <row r="14" spans="1:19" ht="15" customHeight="1" x14ac:dyDescent="0.55000000000000004">
      <c r="A14" s="21"/>
      <c r="B14" s="26"/>
      <c r="C14" s="26"/>
      <c r="D14" s="4"/>
      <c r="E14" s="21">
        <f t="shared" si="4"/>
        <v>0</v>
      </c>
      <c r="F14" s="6">
        <f t="shared" si="0"/>
        <v>0</v>
      </c>
      <c r="G14" s="22"/>
      <c r="H14" s="4"/>
      <c r="I14" s="21">
        <f t="shared" si="5"/>
        <v>0</v>
      </c>
      <c r="J14" s="6">
        <f t="shared" si="1"/>
        <v>0</v>
      </c>
      <c r="K14" s="22"/>
      <c r="L14" s="4"/>
      <c r="M14" s="21">
        <f t="shared" si="6"/>
        <v>0</v>
      </c>
      <c r="N14" s="6">
        <f t="shared" si="2"/>
        <v>0</v>
      </c>
      <c r="O14" s="22"/>
      <c r="P14" s="4"/>
      <c r="Q14" s="21">
        <f t="shared" si="7"/>
        <v>0</v>
      </c>
      <c r="R14" s="6">
        <f t="shared" si="3"/>
        <v>0</v>
      </c>
      <c r="S14" s="22"/>
    </row>
    <row r="15" spans="1:19" ht="15" customHeight="1" x14ac:dyDescent="0.55000000000000004">
      <c r="A15" s="21"/>
      <c r="B15" s="26"/>
      <c r="C15" s="26"/>
      <c r="D15" s="4"/>
      <c r="E15" s="21">
        <f t="shared" si="4"/>
        <v>0</v>
      </c>
      <c r="F15" s="6">
        <f t="shared" si="0"/>
        <v>0</v>
      </c>
      <c r="G15" s="22"/>
      <c r="H15" s="4"/>
      <c r="I15" s="21">
        <f t="shared" si="5"/>
        <v>0</v>
      </c>
      <c r="J15" s="6">
        <f t="shared" si="1"/>
        <v>0</v>
      </c>
      <c r="K15" s="22"/>
      <c r="L15" s="4"/>
      <c r="M15" s="21">
        <f t="shared" si="6"/>
        <v>0</v>
      </c>
      <c r="N15" s="6">
        <f t="shared" si="2"/>
        <v>0</v>
      </c>
      <c r="O15" s="22"/>
      <c r="P15" s="4"/>
      <c r="Q15" s="21">
        <f t="shared" si="7"/>
        <v>0</v>
      </c>
      <c r="R15" s="6">
        <f t="shared" si="3"/>
        <v>0</v>
      </c>
      <c r="S15" s="22"/>
    </row>
    <row r="16" spans="1:19" ht="15" customHeight="1" x14ac:dyDescent="0.55000000000000004">
      <c r="A16" s="21"/>
      <c r="B16" s="26"/>
      <c r="C16" s="26"/>
      <c r="D16" s="4"/>
      <c r="E16" s="21">
        <f t="shared" si="4"/>
        <v>0</v>
      </c>
      <c r="F16" s="6">
        <f t="shared" si="0"/>
        <v>0</v>
      </c>
      <c r="G16" s="22"/>
      <c r="H16" s="4"/>
      <c r="I16" s="21">
        <f t="shared" si="5"/>
        <v>0</v>
      </c>
      <c r="J16" s="6">
        <f t="shared" si="1"/>
        <v>0</v>
      </c>
      <c r="K16" s="22"/>
      <c r="L16" s="4"/>
      <c r="M16" s="21">
        <f t="shared" si="6"/>
        <v>0</v>
      </c>
      <c r="N16" s="6">
        <f t="shared" si="2"/>
        <v>0</v>
      </c>
      <c r="O16" s="22"/>
      <c r="P16" s="4"/>
      <c r="Q16" s="21">
        <f t="shared" si="7"/>
        <v>0</v>
      </c>
      <c r="R16" s="6">
        <f t="shared" si="3"/>
        <v>0</v>
      </c>
      <c r="S16" s="22"/>
    </row>
    <row r="17" spans="1:19" ht="15" customHeight="1" x14ac:dyDescent="0.55000000000000004">
      <c r="A17" s="21"/>
      <c r="B17" s="26"/>
      <c r="C17" s="26"/>
      <c r="D17" s="4"/>
      <c r="E17" s="21">
        <f t="shared" si="4"/>
        <v>0</v>
      </c>
      <c r="F17" s="6">
        <f t="shared" si="0"/>
        <v>0</v>
      </c>
      <c r="G17" s="22"/>
      <c r="H17" s="4"/>
      <c r="I17" s="21">
        <f t="shared" si="5"/>
        <v>0</v>
      </c>
      <c r="J17" s="6">
        <f t="shared" si="1"/>
        <v>0</v>
      </c>
      <c r="K17" s="22"/>
      <c r="L17" s="4"/>
      <c r="M17" s="21">
        <f t="shared" si="6"/>
        <v>0</v>
      </c>
      <c r="N17" s="6">
        <f t="shared" si="2"/>
        <v>0</v>
      </c>
      <c r="O17" s="22"/>
      <c r="P17" s="4"/>
      <c r="Q17" s="21">
        <f t="shared" si="7"/>
        <v>0</v>
      </c>
      <c r="R17" s="6">
        <f t="shared" si="3"/>
        <v>0</v>
      </c>
      <c r="S17" s="22"/>
    </row>
    <row r="18" spans="1:19" ht="9" customHeight="1" x14ac:dyDescent="0.5500000000000000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8" x14ac:dyDescent="0.55000000000000004">
      <c r="A19" s="36" t="s">
        <v>19</v>
      </c>
      <c r="B19" s="24"/>
      <c r="C19" s="24"/>
      <c r="D19" s="5"/>
      <c r="E19" s="24" t="s">
        <v>2</v>
      </c>
      <c r="F19" s="24"/>
      <c r="G19" s="24"/>
      <c r="H19" s="5"/>
      <c r="I19" s="24" t="s">
        <v>2</v>
      </c>
      <c r="J19" s="24"/>
      <c r="K19" s="24"/>
      <c r="L19" s="5"/>
      <c r="M19" s="24" t="s">
        <v>2</v>
      </c>
      <c r="N19" s="24"/>
      <c r="O19" s="24"/>
      <c r="P19" s="5"/>
      <c r="Q19" s="24" t="s">
        <v>2</v>
      </c>
      <c r="R19" s="24"/>
      <c r="S19" s="24"/>
    </row>
    <row r="20" spans="1:19" ht="31" customHeight="1" x14ac:dyDescent="0.55000000000000004">
      <c r="A20" s="27" t="str">
        <f>IF([1]大会申込!$Q$2=1,[1]大会申込!$R$29,[1]大会申込!$S$29)</f>
        <v/>
      </c>
      <c r="B20" s="33" t="s">
        <v>16</v>
      </c>
      <c r="C20" s="34"/>
      <c r="D20" s="4"/>
      <c r="E20" s="27" t="str">
        <f>IF([1]大会申込!$Q$2=1,[1]大会申込!$R$29,[1]大会申込!$S$29)</f>
        <v/>
      </c>
      <c r="F20" s="28">
        <f>E4</f>
        <v>0</v>
      </c>
      <c r="G20" s="29"/>
      <c r="H20" s="4"/>
      <c r="I20" s="27" t="str">
        <f>IF([1]大会申込!$Q$2=1,[1]大会申込!$R$29,[1]大会申込!$S$29)</f>
        <v/>
      </c>
      <c r="J20" s="28">
        <f>F20</f>
        <v>0</v>
      </c>
      <c r="K20" s="29"/>
      <c r="L20" s="4"/>
      <c r="M20" s="27" t="str">
        <f>IF([1]大会申込!$Q$2=1,[1]大会申込!$R$29,[1]大会申込!$S$29)</f>
        <v/>
      </c>
      <c r="N20" s="28">
        <f>J20</f>
        <v>0</v>
      </c>
      <c r="O20" s="29"/>
      <c r="P20" s="4"/>
      <c r="Q20" s="27" t="str">
        <f>IF([1]大会申込!$Q$2=1,[1]大会申込!$R$29,[1]大会申込!$S$29)</f>
        <v/>
      </c>
      <c r="R20" s="28">
        <f>N20</f>
        <v>0</v>
      </c>
      <c r="S20" s="29"/>
    </row>
    <row r="21" spans="1:19" ht="11" customHeight="1" x14ac:dyDescent="0.55000000000000004">
      <c r="A21" s="19" t="s">
        <v>1</v>
      </c>
      <c r="B21" s="25" t="s">
        <v>0</v>
      </c>
      <c r="C21" s="25"/>
      <c r="E21" s="19" t="s">
        <v>1</v>
      </c>
      <c r="F21" s="25" t="s">
        <v>0</v>
      </c>
      <c r="G21" s="25"/>
      <c r="H21" s="5"/>
      <c r="I21" s="19" t="s">
        <v>1</v>
      </c>
      <c r="J21" s="25" t="s">
        <v>0</v>
      </c>
      <c r="K21" s="25"/>
      <c r="L21" s="5"/>
      <c r="M21" s="19" t="s">
        <v>1</v>
      </c>
      <c r="N21" s="25" t="s">
        <v>0</v>
      </c>
      <c r="O21" s="25"/>
      <c r="P21" s="5"/>
      <c r="Q21" s="19" t="s">
        <v>1</v>
      </c>
      <c r="R21" s="25" t="s">
        <v>0</v>
      </c>
      <c r="S21" s="25"/>
    </row>
    <row r="22" spans="1:19" ht="15" customHeight="1" x14ac:dyDescent="0.55000000000000004">
      <c r="A22" s="37">
        <v>1</v>
      </c>
      <c r="B22" s="35" t="s">
        <v>6</v>
      </c>
      <c r="C22" s="35"/>
      <c r="E22" s="21" t="str">
        <f>E6</f>
        <v>①</v>
      </c>
      <c r="F22" s="26">
        <f t="shared" ref="F22:G22" si="8">F6</f>
        <v>0</v>
      </c>
      <c r="G22" s="26"/>
      <c r="H22" s="4"/>
      <c r="I22" s="21" t="str">
        <f>I6</f>
        <v>①</v>
      </c>
      <c r="J22" s="26">
        <f t="shared" ref="J22:K22" si="9">J6</f>
        <v>0</v>
      </c>
      <c r="K22" s="26"/>
      <c r="L22" s="4"/>
      <c r="M22" s="21" t="str">
        <f>M6</f>
        <v>①</v>
      </c>
      <c r="N22" s="26">
        <f t="shared" ref="N22:O22" si="10">N6</f>
        <v>0</v>
      </c>
      <c r="O22" s="26"/>
      <c r="P22" s="4"/>
      <c r="Q22" s="21" t="str">
        <f>Q6</f>
        <v>①</v>
      </c>
      <c r="R22" s="26">
        <f t="shared" ref="R22:S22" si="11">R6</f>
        <v>0</v>
      </c>
      <c r="S22" s="26"/>
    </row>
    <row r="23" spans="1:19" ht="15" customHeight="1" x14ac:dyDescent="0.55000000000000004">
      <c r="A23" s="37">
        <v>2</v>
      </c>
      <c r="B23" s="35" t="s">
        <v>4</v>
      </c>
      <c r="C23" s="35"/>
      <c r="E23" s="21">
        <f t="shared" ref="E23:F32" si="12">E7</f>
        <v>2</v>
      </c>
      <c r="F23" s="26">
        <f t="shared" si="12"/>
        <v>0</v>
      </c>
      <c r="G23" s="26"/>
      <c r="H23" s="4"/>
      <c r="I23" s="21">
        <f t="shared" ref="I23:J33" si="13">I7</f>
        <v>2</v>
      </c>
      <c r="J23" s="26">
        <f t="shared" si="13"/>
        <v>0</v>
      </c>
      <c r="K23" s="26"/>
      <c r="L23" s="4"/>
      <c r="M23" s="21">
        <f t="shared" ref="M23:N33" si="14">M7</f>
        <v>2</v>
      </c>
      <c r="N23" s="26">
        <f t="shared" si="14"/>
        <v>0</v>
      </c>
      <c r="O23" s="26"/>
      <c r="P23" s="4"/>
      <c r="Q23" s="21">
        <f t="shared" ref="Q23:R33" si="15">Q7</f>
        <v>2</v>
      </c>
      <c r="R23" s="26">
        <f t="shared" si="15"/>
        <v>0</v>
      </c>
      <c r="S23" s="26"/>
    </row>
    <row r="24" spans="1:19" ht="15" customHeight="1" x14ac:dyDescent="0.55000000000000004">
      <c r="A24" s="37">
        <v>3</v>
      </c>
      <c r="B24" s="35" t="s">
        <v>5</v>
      </c>
      <c r="C24" s="35"/>
      <c r="E24" s="21">
        <f t="shared" si="12"/>
        <v>3</v>
      </c>
      <c r="F24" s="26">
        <f t="shared" si="12"/>
        <v>0</v>
      </c>
      <c r="G24" s="26"/>
      <c r="H24" s="4"/>
      <c r="I24" s="21">
        <f t="shared" si="13"/>
        <v>3</v>
      </c>
      <c r="J24" s="26">
        <f t="shared" si="13"/>
        <v>0</v>
      </c>
      <c r="K24" s="26"/>
      <c r="L24" s="4"/>
      <c r="M24" s="21">
        <f t="shared" si="14"/>
        <v>3</v>
      </c>
      <c r="N24" s="26">
        <f t="shared" si="14"/>
        <v>0</v>
      </c>
      <c r="O24" s="26"/>
      <c r="P24" s="4"/>
      <c r="Q24" s="21">
        <f t="shared" si="15"/>
        <v>3</v>
      </c>
      <c r="R24" s="26">
        <f t="shared" si="15"/>
        <v>0</v>
      </c>
      <c r="S24" s="26"/>
    </row>
    <row r="25" spans="1:19" ht="15" customHeight="1" x14ac:dyDescent="0.55000000000000004">
      <c r="A25" s="37" t="s">
        <v>17</v>
      </c>
      <c r="B25" s="35" t="s">
        <v>3</v>
      </c>
      <c r="C25" s="35"/>
      <c r="E25" s="21">
        <f t="shared" si="12"/>
        <v>4</v>
      </c>
      <c r="F25" s="26">
        <f t="shared" si="12"/>
        <v>0</v>
      </c>
      <c r="G25" s="26"/>
      <c r="H25" s="4"/>
      <c r="I25" s="21">
        <f t="shared" si="13"/>
        <v>4</v>
      </c>
      <c r="J25" s="26">
        <f t="shared" si="13"/>
        <v>0</v>
      </c>
      <c r="K25" s="26"/>
      <c r="L25" s="4"/>
      <c r="M25" s="21">
        <f t="shared" si="14"/>
        <v>4</v>
      </c>
      <c r="N25" s="26">
        <f t="shared" si="14"/>
        <v>0</v>
      </c>
      <c r="O25" s="26"/>
      <c r="P25" s="4"/>
      <c r="Q25" s="21">
        <f t="shared" si="15"/>
        <v>4</v>
      </c>
      <c r="R25" s="26">
        <f t="shared" si="15"/>
        <v>0</v>
      </c>
      <c r="S25" s="26"/>
    </row>
    <row r="26" spans="1:19" ht="15" customHeight="1" x14ac:dyDescent="0.55000000000000004">
      <c r="A26" s="37">
        <v>5</v>
      </c>
      <c r="B26" s="35" t="s">
        <v>7</v>
      </c>
      <c r="C26" s="35"/>
      <c r="E26" s="21">
        <f t="shared" si="12"/>
        <v>5</v>
      </c>
      <c r="F26" s="26">
        <f t="shared" si="12"/>
        <v>0</v>
      </c>
      <c r="G26" s="26"/>
      <c r="H26" s="4"/>
      <c r="I26" s="21">
        <f t="shared" si="13"/>
        <v>5</v>
      </c>
      <c r="J26" s="26">
        <f t="shared" si="13"/>
        <v>0</v>
      </c>
      <c r="K26" s="26"/>
      <c r="L26" s="4"/>
      <c r="M26" s="21">
        <f t="shared" si="14"/>
        <v>5</v>
      </c>
      <c r="N26" s="26">
        <f t="shared" si="14"/>
        <v>0</v>
      </c>
      <c r="O26" s="26"/>
      <c r="P26" s="4"/>
      <c r="Q26" s="21">
        <f t="shared" si="15"/>
        <v>5</v>
      </c>
      <c r="R26" s="26">
        <f t="shared" si="15"/>
        <v>0</v>
      </c>
      <c r="S26" s="26"/>
    </row>
    <row r="27" spans="1:19" ht="15" customHeight="1" x14ac:dyDescent="0.55000000000000004">
      <c r="A27" s="37">
        <v>6</v>
      </c>
      <c r="B27" s="35" t="s">
        <v>8</v>
      </c>
      <c r="C27" s="35"/>
      <c r="E27" s="21">
        <f t="shared" si="12"/>
        <v>6</v>
      </c>
      <c r="F27" s="26">
        <f t="shared" si="12"/>
        <v>0</v>
      </c>
      <c r="G27" s="26"/>
      <c r="H27" s="4"/>
      <c r="I27" s="21">
        <f t="shared" si="13"/>
        <v>6</v>
      </c>
      <c r="J27" s="26">
        <f t="shared" si="13"/>
        <v>0</v>
      </c>
      <c r="K27" s="26"/>
      <c r="L27" s="4"/>
      <c r="M27" s="21">
        <f t="shared" si="14"/>
        <v>6</v>
      </c>
      <c r="N27" s="26">
        <f t="shared" si="14"/>
        <v>0</v>
      </c>
      <c r="O27" s="26"/>
      <c r="P27" s="4"/>
      <c r="Q27" s="21">
        <f t="shared" si="15"/>
        <v>6</v>
      </c>
      <c r="R27" s="26">
        <f t="shared" si="15"/>
        <v>0</v>
      </c>
      <c r="S27" s="26"/>
    </row>
    <row r="28" spans="1:19" ht="15" customHeight="1" x14ac:dyDescent="0.55000000000000004">
      <c r="A28" s="37">
        <v>7</v>
      </c>
      <c r="B28" s="35" t="s">
        <v>9</v>
      </c>
      <c r="C28" s="35"/>
      <c r="E28" s="21">
        <f t="shared" si="12"/>
        <v>0</v>
      </c>
      <c r="F28" s="26">
        <f t="shared" si="12"/>
        <v>0</v>
      </c>
      <c r="G28" s="26"/>
      <c r="H28" s="4"/>
      <c r="I28" s="21">
        <f t="shared" si="13"/>
        <v>0</v>
      </c>
      <c r="J28" s="26">
        <f t="shared" si="13"/>
        <v>0</v>
      </c>
      <c r="K28" s="26"/>
      <c r="L28" s="4"/>
      <c r="M28" s="21">
        <f t="shared" si="14"/>
        <v>0</v>
      </c>
      <c r="N28" s="26">
        <f t="shared" si="14"/>
        <v>0</v>
      </c>
      <c r="O28" s="26"/>
      <c r="P28" s="4"/>
      <c r="Q28" s="21">
        <f t="shared" si="15"/>
        <v>0</v>
      </c>
      <c r="R28" s="26">
        <f t="shared" si="15"/>
        <v>0</v>
      </c>
      <c r="S28" s="26"/>
    </row>
    <row r="29" spans="1:19" ht="15" customHeight="1" x14ac:dyDescent="0.55000000000000004">
      <c r="A29" s="37">
        <v>8</v>
      </c>
      <c r="B29" s="35" t="s">
        <v>10</v>
      </c>
      <c r="C29" s="35"/>
      <c r="E29" s="21">
        <f t="shared" si="12"/>
        <v>0</v>
      </c>
      <c r="F29" s="26">
        <f t="shared" si="12"/>
        <v>0</v>
      </c>
      <c r="G29" s="26"/>
      <c r="H29" s="4"/>
      <c r="I29" s="21">
        <f t="shared" si="13"/>
        <v>0</v>
      </c>
      <c r="J29" s="26">
        <f t="shared" si="13"/>
        <v>0</v>
      </c>
      <c r="K29" s="26"/>
      <c r="L29" s="4"/>
      <c r="M29" s="21">
        <f t="shared" si="14"/>
        <v>0</v>
      </c>
      <c r="N29" s="26">
        <f t="shared" si="14"/>
        <v>0</v>
      </c>
      <c r="O29" s="26"/>
      <c r="P29" s="4"/>
      <c r="Q29" s="21">
        <f t="shared" si="15"/>
        <v>0</v>
      </c>
      <c r="R29" s="26">
        <f t="shared" si="15"/>
        <v>0</v>
      </c>
      <c r="S29" s="26"/>
    </row>
    <row r="30" spans="1:19" ht="15" customHeight="1" x14ac:dyDescent="0.55000000000000004">
      <c r="A30" s="37">
        <v>9</v>
      </c>
      <c r="B30" s="35" t="s">
        <v>11</v>
      </c>
      <c r="C30" s="35"/>
      <c r="E30" s="21">
        <f t="shared" si="12"/>
        <v>0</v>
      </c>
      <c r="F30" s="26">
        <f t="shared" si="12"/>
        <v>0</v>
      </c>
      <c r="G30" s="26"/>
      <c r="H30" s="4"/>
      <c r="I30" s="21">
        <f t="shared" si="13"/>
        <v>0</v>
      </c>
      <c r="J30" s="26">
        <f t="shared" si="13"/>
        <v>0</v>
      </c>
      <c r="K30" s="26"/>
      <c r="L30" s="4"/>
      <c r="M30" s="21">
        <f t="shared" si="14"/>
        <v>0</v>
      </c>
      <c r="N30" s="26">
        <f t="shared" si="14"/>
        <v>0</v>
      </c>
      <c r="O30" s="26"/>
      <c r="P30" s="4"/>
      <c r="Q30" s="21">
        <f t="shared" si="15"/>
        <v>0</v>
      </c>
      <c r="R30" s="26">
        <f t="shared" si="15"/>
        <v>0</v>
      </c>
      <c r="S30" s="26"/>
    </row>
    <row r="31" spans="1:19" ht="15" customHeight="1" x14ac:dyDescent="0.55000000000000004">
      <c r="A31" s="37">
        <v>10</v>
      </c>
      <c r="B31" s="35" t="s">
        <v>12</v>
      </c>
      <c r="C31" s="35"/>
      <c r="E31" s="21">
        <f t="shared" si="12"/>
        <v>0</v>
      </c>
      <c r="F31" s="26">
        <f t="shared" si="12"/>
        <v>0</v>
      </c>
      <c r="G31" s="26"/>
      <c r="H31" s="4"/>
      <c r="I31" s="21">
        <f t="shared" si="13"/>
        <v>0</v>
      </c>
      <c r="J31" s="26">
        <f t="shared" si="13"/>
        <v>0</v>
      </c>
      <c r="K31" s="26"/>
      <c r="L31" s="4"/>
      <c r="M31" s="21">
        <f t="shared" si="14"/>
        <v>0</v>
      </c>
      <c r="N31" s="26">
        <f t="shared" si="14"/>
        <v>0</v>
      </c>
      <c r="O31" s="26"/>
      <c r="P31" s="4"/>
      <c r="Q31" s="21">
        <f t="shared" si="15"/>
        <v>0</v>
      </c>
      <c r="R31" s="26">
        <f t="shared" si="15"/>
        <v>0</v>
      </c>
      <c r="S31" s="26"/>
    </row>
    <row r="32" spans="1:19" ht="15" customHeight="1" x14ac:dyDescent="0.55000000000000004">
      <c r="A32" s="37">
        <v>11</v>
      </c>
      <c r="B32" s="35" t="s">
        <v>13</v>
      </c>
      <c r="C32" s="35"/>
      <c r="E32" s="21">
        <f t="shared" si="12"/>
        <v>0</v>
      </c>
      <c r="F32" s="26">
        <f t="shared" si="12"/>
        <v>0</v>
      </c>
      <c r="G32" s="26"/>
      <c r="H32" s="4"/>
      <c r="I32" s="21">
        <f t="shared" si="13"/>
        <v>0</v>
      </c>
      <c r="J32" s="26">
        <f t="shared" si="13"/>
        <v>0</v>
      </c>
      <c r="K32" s="26"/>
      <c r="L32" s="4"/>
      <c r="M32" s="21">
        <f t="shared" si="14"/>
        <v>0</v>
      </c>
      <c r="N32" s="26">
        <f t="shared" si="14"/>
        <v>0</v>
      </c>
      <c r="O32" s="26"/>
      <c r="P32" s="4"/>
      <c r="Q32" s="21">
        <f t="shared" si="15"/>
        <v>0</v>
      </c>
      <c r="R32" s="26">
        <f t="shared" si="15"/>
        <v>0</v>
      </c>
      <c r="S32" s="26"/>
    </row>
    <row r="33" spans="1:19" ht="15" customHeight="1" x14ac:dyDescent="0.55000000000000004">
      <c r="A33" s="37">
        <v>12</v>
      </c>
      <c r="B33" s="35" t="s">
        <v>14</v>
      </c>
      <c r="C33" s="35"/>
      <c r="D33" s="4"/>
      <c r="E33" s="21">
        <f t="shared" ref="E23:F33" si="16">E17</f>
        <v>0</v>
      </c>
      <c r="F33" s="26">
        <f t="shared" si="16"/>
        <v>0</v>
      </c>
      <c r="G33" s="26"/>
      <c r="H33" s="4"/>
      <c r="I33" s="21">
        <f t="shared" si="13"/>
        <v>0</v>
      </c>
      <c r="J33" s="26">
        <f t="shared" si="13"/>
        <v>0</v>
      </c>
      <c r="K33" s="26"/>
      <c r="L33" s="4"/>
      <c r="M33" s="21">
        <f t="shared" si="14"/>
        <v>0</v>
      </c>
      <c r="N33" s="26">
        <f t="shared" si="14"/>
        <v>0</v>
      </c>
      <c r="O33" s="26"/>
      <c r="P33" s="4"/>
      <c r="Q33" s="21">
        <f t="shared" si="15"/>
        <v>0</v>
      </c>
      <c r="R33" s="26">
        <f t="shared" si="15"/>
        <v>0</v>
      </c>
      <c r="S33" s="26"/>
    </row>
    <row r="34" spans="1:19" ht="18" x14ac:dyDescent="0.55000000000000004">
      <c r="Q34" s="1"/>
      <c r="R34" s="1"/>
      <c r="S34" s="1"/>
    </row>
  </sheetData>
  <sheetProtection selectLockedCells="1" selectUnlockedCells="1"/>
  <mergeCells count="153">
    <mergeCell ref="B23:C23"/>
    <mergeCell ref="B24:C24"/>
    <mergeCell ref="B22:C22"/>
    <mergeCell ref="B26:C26"/>
    <mergeCell ref="L1:S1"/>
    <mergeCell ref="N20:O20"/>
    <mergeCell ref="J20:K20"/>
    <mergeCell ref="F20:G20"/>
    <mergeCell ref="B20:C20"/>
    <mergeCell ref="B25:C25"/>
    <mergeCell ref="F29:G29"/>
    <mergeCell ref="F30:G30"/>
    <mergeCell ref="F31:G31"/>
    <mergeCell ref="F32:G32"/>
    <mergeCell ref="F33:G33"/>
    <mergeCell ref="E4:F4"/>
    <mergeCell ref="J32:K32"/>
    <mergeCell ref="J33:K33"/>
    <mergeCell ref="F21:G21"/>
    <mergeCell ref="F22:G22"/>
    <mergeCell ref="F23:G23"/>
    <mergeCell ref="F24:G24"/>
    <mergeCell ref="F25:G25"/>
    <mergeCell ref="F26:G26"/>
    <mergeCell ref="F27:G27"/>
    <mergeCell ref="F28:G28"/>
    <mergeCell ref="J26:K26"/>
    <mergeCell ref="J27:K27"/>
    <mergeCell ref="J28:K28"/>
    <mergeCell ref="J29:K29"/>
    <mergeCell ref="J30:K30"/>
    <mergeCell ref="J31:K31"/>
    <mergeCell ref="N29:O29"/>
    <mergeCell ref="N30:O30"/>
    <mergeCell ref="N31:O31"/>
    <mergeCell ref="N32:O32"/>
    <mergeCell ref="N33:O33"/>
    <mergeCell ref="J21:K21"/>
    <mergeCell ref="J22:K22"/>
    <mergeCell ref="J23:K23"/>
    <mergeCell ref="J24:K24"/>
    <mergeCell ref="J25:K25"/>
    <mergeCell ref="R32:S32"/>
    <mergeCell ref="R33:S33"/>
    <mergeCell ref="N21:O21"/>
    <mergeCell ref="N22:O22"/>
    <mergeCell ref="N23:O23"/>
    <mergeCell ref="N24:O24"/>
    <mergeCell ref="N25:O25"/>
    <mergeCell ref="N26:O26"/>
    <mergeCell ref="N27:O27"/>
    <mergeCell ref="N28:O28"/>
    <mergeCell ref="R26:S26"/>
    <mergeCell ref="R27:S27"/>
    <mergeCell ref="R28:S28"/>
    <mergeCell ref="R29:S29"/>
    <mergeCell ref="R30:S30"/>
    <mergeCell ref="R31:S31"/>
    <mergeCell ref="R17:S17"/>
    <mergeCell ref="R21:S21"/>
    <mergeCell ref="R22:S22"/>
    <mergeCell ref="R23:S23"/>
    <mergeCell ref="R24:S24"/>
    <mergeCell ref="R25:S25"/>
    <mergeCell ref="R20:S20"/>
    <mergeCell ref="R11:S11"/>
    <mergeCell ref="R12:S12"/>
    <mergeCell ref="R13:S13"/>
    <mergeCell ref="R14:S14"/>
    <mergeCell ref="R15:S15"/>
    <mergeCell ref="R16:S16"/>
    <mergeCell ref="N14:O14"/>
    <mergeCell ref="N15:O15"/>
    <mergeCell ref="N16:O16"/>
    <mergeCell ref="N17:O17"/>
    <mergeCell ref="R5:S5"/>
    <mergeCell ref="R6:S6"/>
    <mergeCell ref="R7:S7"/>
    <mergeCell ref="R8:S8"/>
    <mergeCell ref="R9:S9"/>
    <mergeCell ref="R10:S10"/>
    <mergeCell ref="J17:K17"/>
    <mergeCell ref="N5:O5"/>
    <mergeCell ref="N6:O6"/>
    <mergeCell ref="N7:O7"/>
    <mergeCell ref="N8:O8"/>
    <mergeCell ref="N9:O9"/>
    <mergeCell ref="N10:O10"/>
    <mergeCell ref="N11:O11"/>
    <mergeCell ref="N12:O12"/>
    <mergeCell ref="N13:O13"/>
    <mergeCell ref="J11:K11"/>
    <mergeCell ref="J12:K12"/>
    <mergeCell ref="J13:K13"/>
    <mergeCell ref="J14:K14"/>
    <mergeCell ref="J15:K15"/>
    <mergeCell ref="J16:K16"/>
    <mergeCell ref="F14:G14"/>
    <mergeCell ref="F15:G15"/>
    <mergeCell ref="F16:G16"/>
    <mergeCell ref="F17:G17"/>
    <mergeCell ref="J5:K5"/>
    <mergeCell ref="J6:K6"/>
    <mergeCell ref="J7:K7"/>
    <mergeCell ref="J8:K8"/>
    <mergeCell ref="J9:K9"/>
    <mergeCell ref="J10:K10"/>
    <mergeCell ref="B33:C33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B27:C27"/>
    <mergeCell ref="B28:C28"/>
    <mergeCell ref="B29:C29"/>
    <mergeCell ref="B30:C30"/>
    <mergeCell ref="B31:C31"/>
    <mergeCell ref="B32:C32"/>
    <mergeCell ref="B21:C21"/>
    <mergeCell ref="A1:D1"/>
    <mergeCell ref="E1:K1"/>
    <mergeCell ref="A3:C3"/>
    <mergeCell ref="E3:G3"/>
    <mergeCell ref="I3:K3"/>
    <mergeCell ref="M3:O3"/>
    <mergeCell ref="Q3:S3"/>
    <mergeCell ref="A4:B4"/>
    <mergeCell ref="B5:C5"/>
    <mergeCell ref="I4:J4"/>
    <mergeCell ref="M4:N4"/>
    <mergeCell ref="Q4:R4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19:C19"/>
    <mergeCell ref="E19:G19"/>
    <mergeCell ref="I19:K19"/>
    <mergeCell ref="M19:O19"/>
    <mergeCell ref="Q19:S19"/>
  </mergeCells>
  <phoneticPr fontId="2"/>
  <conditionalFormatting sqref="A18:S19 A6:B17 D6:F17 H6:J17 L6:N17 P6:R17 H22:J33 L22:N33 P22:R33 D33:E33 D20 E22:E32 A22:B33 F22:F33">
    <cfRule type="cellIs" dxfId="2" priority="4" operator="equal">
      <formula>0</formula>
    </cfRule>
  </conditionalFormatting>
  <conditionalFormatting sqref="H20:H21 L20:L21 P20:P21">
    <cfRule type="cellIs" dxfId="1" priority="5" operator="equal">
      <formula>0</formula>
    </cfRule>
  </conditionalFormatting>
  <conditionalFormatting sqref="F20:G20 J20:K20 N20:O20 R20:S20 Q4:R4 M4:N4 I4:J4 E4:F4">
    <cfRule type="containsText" dxfId="0" priority="1" operator="containsText" text="0">
      <formula>NOT(ISERROR(SEARCH("0",E4)))</formula>
    </cfRule>
  </conditionalFormatting>
  <printOptions horizontalCentered="1" verticalCentered="1"/>
  <pageMargins left="0" right="0" top="0" bottom="0" header="0" footer="0"/>
  <pageSetup paperSize="9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大会2日目用選手一覧</vt:lpstr>
      <vt:lpstr>大会2日目用選手一覧!Print_Area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匡史</dc:creator>
  <cp:lastModifiedBy>近藤　匡史</cp:lastModifiedBy>
  <cp:lastPrinted>2025-07-21T23:41:16Z</cp:lastPrinted>
  <dcterms:created xsi:type="dcterms:W3CDTF">2025-07-21T23:05:26Z</dcterms:created>
  <dcterms:modified xsi:type="dcterms:W3CDTF">2025-07-21T23:44:19Z</dcterms:modified>
</cp:coreProperties>
</file>